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55" windowHeight="8445" tabRatio="879" activeTab="0"/>
  </bookViews>
  <sheets>
    <sheet name="給水工事完了届出" sheetId="1" r:id="rId1"/>
    <sheet name="給水装置台帳" sheetId="2" r:id="rId2"/>
    <sheet name="給水工事設計書" sheetId="3" r:id="rId3"/>
    <sheet name="給水工事設計書 (2)" sheetId="4" r:id="rId4"/>
    <sheet name="給水装置完成図" sheetId="5" r:id="rId5"/>
  </sheets>
  <definedNames>
    <definedName name="_xlnm.Print_Area" localSheetId="0">'給水工事完了届出'!$A$1:$D$29</definedName>
    <definedName name="_xlnm.Print_Area" localSheetId="2">'給水工事設計書'!$A$1:$O$50</definedName>
    <definedName name="_xlnm.Print_Area" localSheetId="3">'給水工事設計書 (2)'!$A$1:$J$56</definedName>
  </definedNames>
  <calcPr fullCalcOnLoad="1"/>
</workbook>
</file>

<file path=xl/sharedStrings.xml><?xml version="1.0" encoding="utf-8"?>
<sst xmlns="http://schemas.openxmlformats.org/spreadsheetml/2006/main" count="210" uniqueCount="150">
  <si>
    <t>給水装置台帳</t>
  </si>
  <si>
    <t>名称</t>
  </si>
  <si>
    <t>材料費</t>
  </si>
  <si>
    <t>労務費</t>
  </si>
  <si>
    <t>復旧費</t>
  </si>
  <si>
    <t>砂利道</t>
  </si>
  <si>
    <t>小計</t>
  </si>
  <si>
    <t>間接経費</t>
  </si>
  <si>
    <t>工事設計費</t>
  </si>
  <si>
    <t>消費税</t>
  </si>
  <si>
    <t>合計</t>
  </si>
  <si>
    <t>道路占用許可手数料</t>
  </si>
  <si>
    <t>設計審査手数料</t>
  </si>
  <si>
    <t>材料検査手数料</t>
  </si>
  <si>
    <t>工事検査手数料</t>
  </si>
  <si>
    <t>総計</t>
  </si>
  <si>
    <t>工期</t>
  </si>
  <si>
    <t>メーター番号</t>
  </si>
  <si>
    <t>単位</t>
  </si>
  <si>
    <t>１式</t>
  </si>
  <si>
    <t>概算工事費</t>
  </si>
  <si>
    <t>設計審査費</t>
  </si>
  <si>
    <t>精算工事費</t>
  </si>
  <si>
    <t>設計審査決済欄</t>
  </si>
  <si>
    <t>課長</t>
  </si>
  <si>
    <t>係長</t>
  </si>
  <si>
    <t>係</t>
  </si>
  <si>
    <t>設計審査日</t>
  </si>
  <si>
    <t>設計審査者</t>
  </si>
  <si>
    <t>特記事項</t>
  </si>
  <si>
    <t>工事承認決済欄</t>
  </si>
  <si>
    <t>精算承認決済欄</t>
  </si>
  <si>
    <t>精算年月日</t>
  </si>
  <si>
    <t>見取図</t>
  </si>
  <si>
    <t>引用場所</t>
  </si>
  <si>
    <t>給水装置所有者</t>
  </si>
  <si>
    <t>職業</t>
  </si>
  <si>
    <t>メーター器口径</t>
  </si>
  <si>
    <t>設計</t>
  </si>
  <si>
    <t>給水装置使用者</t>
  </si>
  <si>
    <t>工事負担金</t>
  </si>
  <si>
    <t>員数</t>
  </si>
  <si>
    <t>単価</t>
  </si>
  <si>
    <t>金額</t>
  </si>
  <si>
    <t>概算</t>
  </si>
  <si>
    <t>精算</t>
  </si>
  <si>
    <t>調定</t>
  </si>
  <si>
    <t>審査</t>
  </si>
  <si>
    <t>住所</t>
  </si>
  <si>
    <t>氏名</t>
  </si>
  <si>
    <t>口径</t>
  </si>
  <si>
    <t>管種</t>
  </si>
  <si>
    <t>給水工事事業者</t>
  </si>
  <si>
    <t>責任技術者</t>
  </si>
  <si>
    <t>諸経費</t>
  </si>
  <si>
    <t>安全管理費</t>
  </si>
  <si>
    <t>運搬費</t>
  </si>
  <si>
    <t>仮設費</t>
  </si>
  <si>
    <t>設計申込料</t>
  </si>
  <si>
    <t>経費計</t>
  </si>
  <si>
    <t>道掘使用許可申請費</t>
  </si>
  <si>
    <t>道掘使用許可申請費</t>
  </si>
  <si>
    <t>工事完了検査手数料</t>
  </si>
  <si>
    <t>材納金合計</t>
  </si>
  <si>
    <t>計</t>
  </si>
  <si>
    <t>舗装復旧費（小穴）</t>
  </si>
  <si>
    <t>舗装道路復旧費</t>
  </si>
  <si>
    <t>（新設・増設･改修･修理･移転･撤去）</t>
  </si>
  <si>
    <t>下記の工事が完了したので通知します。</t>
  </si>
  <si>
    <t>記</t>
  </si>
  <si>
    <t>給水装置設置者</t>
  </si>
  <si>
    <t>給水装置設置場所</t>
  </si>
  <si>
    <t>メーター指針</t>
  </si>
  <si>
    <t>分岐料　　　　　　　　　　　　　　　　　円</t>
  </si>
  <si>
    <t>平成　　年　　月　　日</t>
  </si>
  <si>
    <t>係長</t>
  </si>
  <si>
    <t>課長</t>
  </si>
  <si>
    <t>国･県道As</t>
  </si>
  <si>
    <t>村道As</t>
  </si>
  <si>
    <t>専用栓番号　第　　　　　　　　号</t>
  </si>
  <si>
    <t>概　　算　　額</t>
  </si>
  <si>
    <t>精　　算　　額</t>
  </si>
  <si>
    <t>精　　　算　　　額</t>
  </si>
  <si>
    <t>概　　　算　　　額</t>
  </si>
  <si>
    <t>分　　岐　　関　　係</t>
  </si>
  <si>
    <t>分　　岐　　場　　所</t>
  </si>
  <si>
    <t>国道　　県道　　市道　　その他</t>
  </si>
  <si>
    <t>村　　　連合線　　　個人</t>
  </si>
  <si>
    <t>平成　年　月　日</t>
  </si>
  <si>
    <t>※太枠の欄は記入しないで下さい。</t>
  </si>
  <si>
    <t>給水装置工事の概要</t>
  </si>
  <si>
    <t>工事完了の年月日</t>
  </si>
  <si>
    <t>検査（立会）年月日</t>
  </si>
  <si>
    <t>検査（立会）職員（者）</t>
  </si>
  <si>
    <t>検査の結果</t>
  </si>
  <si>
    <t>配管状況</t>
  </si>
  <si>
    <t>分水の状況</t>
  </si>
  <si>
    <t>止水栓の取付状況</t>
  </si>
  <si>
    <t>不凍水抜栓の取付状況</t>
  </si>
  <si>
    <t>保温の状況</t>
  </si>
  <si>
    <t>水栓類の取付状況</t>
  </si>
  <si>
    <t>圧力試験の状況</t>
  </si>
  <si>
    <t>良･否</t>
  </si>
  <si>
    <t>良･否･無</t>
  </si>
  <si>
    <t>職</t>
  </si>
  <si>
    <t>給 水 装 置 工 事 完 了 届 出</t>
  </si>
  <si>
    <t>宅</t>
  </si>
  <si>
    <t>工事検査者</t>
  </si>
  <si>
    <t>㊞</t>
  </si>
  <si>
    <t>㊞</t>
  </si>
  <si>
    <t>　　　給水装置工事事業者</t>
  </si>
  <si>
    <t>工　　　　　　　　　期</t>
  </si>
  <si>
    <t>平成　　　年　　　月　　　日　　　から</t>
  </si>
  <si>
    <t>平成　　　年　　　月　　　日　　　まで</t>
  </si>
  <si>
    <t>平成　　　年　　　月　　　日　　　　　</t>
  </si>
  <si>
    <t>給水工事　　事 業 者</t>
  </si>
  <si>
    <t>給 水 装 置　主任技術者</t>
  </si>
  <si>
    <t>戸沢村大字　　　　　　　　　　　　　　　　　　　　　　　　番地</t>
  </si>
  <si>
    <t>受  付</t>
  </si>
  <si>
    <t>フリガナ</t>
  </si>
  <si>
    <t>ＴＥＬ</t>
  </si>
  <si>
    <t>㊞</t>
  </si>
  <si>
    <t>資　材　名</t>
  </si>
  <si>
    <t>規　格</t>
  </si>
  <si>
    <t>材　　料　　費　　計</t>
  </si>
  <si>
    <t>工　　　名</t>
  </si>
  <si>
    <t>規 格</t>
  </si>
  <si>
    <t>労務費計</t>
  </si>
  <si>
    <t>　位　置　図</t>
  </si>
  <si>
    <t>私　　道</t>
  </si>
  <si>
    <t>　検　査　員</t>
  </si>
  <si>
    <t>　　　</t>
  </si>
  <si>
    <t>メーター器取付状況</t>
  </si>
  <si>
    <t>メーター口径φ　　 　mm</t>
  </si>
  <si>
    <t>㎥</t>
  </si>
  <si>
    <t>　　　　よりφ　　　　mmで分岐</t>
  </si>
  <si>
    <t>氏名　　　　　　　　　　　　　　　　　</t>
  </si>
  <si>
    <t>平成　　　年　　　月　　　日</t>
  </si>
  <si>
    <t>専用栓　　共用栓　　新設　　増設改造　　臨時</t>
  </si>
  <si>
    <t>管　　所　　有　　者</t>
  </si>
  <si>
    <t>平成　　年　　 月　　 日</t>
  </si>
  <si>
    <t>平成　　年　　月　　日～平成　　年　　月　　日</t>
  </si>
  <si>
    <t>開栓　平成　 　年　 　月　 　日</t>
  </si>
  <si>
    <t>　　　　　　年　　　月　　　日</t>
  </si>
  <si>
    <t xml:space="preserve">       戸沢村長　 　 　　　　　殿</t>
  </si>
  <si>
    <t>第　　 号</t>
  </si>
  <si>
    <t>給　水　工　事　設　計　書</t>
  </si>
  <si>
    <r>
      <t xml:space="preserve">　ＭＴ 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 xml:space="preserve"> ＫＲ</t>
    </r>
  </si>
  <si>
    <t>ＭＰａ</t>
  </si>
  <si>
    <t>給　　水　　装　　置　　完　　成　　図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</si>
</sst>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%"/>
  </numFmts>
  <fonts count="49"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distributed" vertical="center"/>
    </xf>
    <xf numFmtId="0" fontId="9" fillId="0" borderId="33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horizontal="distributed" vertical="center"/>
    </xf>
    <xf numFmtId="0" fontId="9" fillId="0" borderId="17" xfId="0" applyFont="1" applyBorder="1" applyAlignment="1">
      <alignment horizontal="justify" vertical="center"/>
    </xf>
    <xf numFmtId="0" fontId="9" fillId="0" borderId="34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justify" vertical="center"/>
    </xf>
    <xf numFmtId="0" fontId="9" fillId="0" borderId="23" xfId="0" applyFont="1" applyBorder="1" applyAlignment="1">
      <alignment vertical="center"/>
    </xf>
    <xf numFmtId="0" fontId="9" fillId="0" borderId="34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24" xfId="0" applyFont="1" applyBorder="1" applyAlignment="1">
      <alignment horizontal="distributed" vertical="center"/>
    </xf>
    <xf numFmtId="38" fontId="9" fillId="0" borderId="10" xfId="49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43" fontId="9" fillId="0" borderId="12" xfId="0" applyNumberFormat="1" applyFont="1" applyBorder="1" applyAlignment="1">
      <alignment vertical="center"/>
    </xf>
    <xf numFmtId="43" fontId="9" fillId="0" borderId="12" xfId="0" applyNumberFormat="1" applyFont="1" applyBorder="1" applyAlignment="1">
      <alignment vertical="center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38" fontId="9" fillId="0" borderId="49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10" xfId="49" applyFont="1" applyBorder="1" applyAlignment="1">
      <alignment horizontal="justify" vertical="center"/>
    </xf>
    <xf numFmtId="41" fontId="9" fillId="0" borderId="49" xfId="0" applyNumberFormat="1" applyFont="1" applyBorder="1" applyAlignment="1">
      <alignment vertical="center"/>
    </xf>
    <xf numFmtId="41" fontId="9" fillId="0" borderId="48" xfId="0" applyNumberFormat="1" applyFont="1" applyBorder="1" applyAlignment="1">
      <alignment vertical="center"/>
    </xf>
    <xf numFmtId="41" fontId="9" fillId="0" borderId="49" xfId="49" applyNumberFormat="1" applyFont="1" applyBorder="1" applyAlignment="1">
      <alignment vertical="center"/>
    </xf>
    <xf numFmtId="41" fontId="9" fillId="0" borderId="48" xfId="49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81" fontId="2" fillId="0" borderId="10" xfId="0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54" xfId="0" applyNumberFormat="1" applyFont="1" applyBorder="1" applyAlignment="1">
      <alignment horizontal="center" vertical="center"/>
    </xf>
    <xf numFmtId="41" fontId="2" fillId="0" borderId="5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3" xfId="0" applyFont="1" applyBorder="1" applyAlignment="1">
      <alignment horizontal="distributed" vertical="center"/>
    </xf>
    <xf numFmtId="0" fontId="9" fillId="0" borderId="6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1562100</xdr:colOff>
      <xdr:row>20</xdr:row>
      <xdr:rowOff>47625</xdr:rowOff>
    </xdr:from>
    <xdr:to>
      <xdr:col>3</xdr:col>
      <xdr:colOff>1847850</xdr:colOff>
      <xdr:row>20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24725" y="709612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twoCellAnchor>
  <xdr:twoCellAnchor>
    <xdr:from>
      <xdr:col>3</xdr:col>
      <xdr:colOff>1476375</xdr:colOff>
      <xdr:row>7</xdr:row>
      <xdr:rowOff>66675</xdr:rowOff>
    </xdr:from>
    <xdr:to>
      <xdr:col>3</xdr:col>
      <xdr:colOff>1762125</xdr:colOff>
      <xdr:row>7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39000" y="22002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8.796875" defaultRowHeight="15"/>
  <cols>
    <col min="1" max="1" width="23.09765625" style="19" customWidth="1"/>
    <col min="2" max="2" width="22.19921875" style="19" customWidth="1"/>
    <col min="3" max="3" width="15.19921875" style="19" customWidth="1"/>
    <col min="4" max="4" width="22" style="19" customWidth="1"/>
    <col min="5" max="16384" width="9" style="19" customWidth="1"/>
  </cols>
  <sheetData>
    <row r="1" spans="1:4" ht="38.25" customHeight="1">
      <c r="A1" s="117" t="s">
        <v>105</v>
      </c>
      <c r="B1" s="118"/>
      <c r="C1" s="118"/>
      <c r="D1" s="119"/>
    </row>
    <row r="2" spans="1:4" ht="25.5" customHeight="1">
      <c r="A2" s="120" t="s">
        <v>67</v>
      </c>
      <c r="B2" s="121"/>
      <c r="C2" s="121"/>
      <c r="D2" s="122"/>
    </row>
    <row r="3" spans="1:4" ht="24.75" customHeight="1">
      <c r="A3" s="77"/>
      <c r="B3" s="78"/>
      <c r="C3" s="128" t="s">
        <v>143</v>
      </c>
      <c r="D3" s="129"/>
    </row>
    <row r="4" spans="1:4" ht="24.75" customHeight="1">
      <c r="A4" s="130" t="s">
        <v>144</v>
      </c>
      <c r="B4" s="131"/>
      <c r="C4" s="30"/>
      <c r="D4" s="31"/>
    </row>
    <row r="5" spans="1:4" ht="15" customHeight="1">
      <c r="A5" s="29"/>
      <c r="B5" s="30"/>
      <c r="C5" s="30"/>
      <c r="D5" s="31"/>
    </row>
    <row r="6" spans="1:4" ht="15" customHeight="1">
      <c r="A6" s="29"/>
      <c r="B6" s="124" t="s">
        <v>110</v>
      </c>
      <c r="C6" s="124"/>
      <c r="D6" s="125"/>
    </row>
    <row r="7" spans="1:4" ht="24.75" customHeight="1">
      <c r="A7" s="29" t="s">
        <v>131</v>
      </c>
      <c r="B7" s="124"/>
      <c r="C7" s="124"/>
      <c r="D7" s="125"/>
    </row>
    <row r="8" spans="1:4" ht="24.75" customHeight="1">
      <c r="A8" s="29"/>
      <c r="B8" s="30"/>
      <c r="C8" s="126"/>
      <c r="D8" s="127"/>
    </row>
    <row r="9" spans="1:4" ht="15" customHeight="1">
      <c r="A9" s="29"/>
      <c r="B9" s="30"/>
      <c r="C9" s="30"/>
      <c r="D9" s="31"/>
    </row>
    <row r="10" spans="1:4" ht="24.75" customHeight="1">
      <c r="A10" s="29" t="s">
        <v>68</v>
      </c>
      <c r="B10" s="30"/>
      <c r="C10" s="30"/>
      <c r="D10" s="31"/>
    </row>
    <row r="11" spans="1:4" ht="24.75" customHeight="1">
      <c r="A11" s="135" t="s">
        <v>69</v>
      </c>
      <c r="B11" s="126"/>
      <c r="C11" s="126"/>
      <c r="D11" s="127"/>
    </row>
    <row r="12" spans="1:4" ht="15" customHeight="1">
      <c r="A12" s="40"/>
      <c r="B12" s="41"/>
      <c r="C12" s="41"/>
      <c r="D12" s="42"/>
    </row>
    <row r="13" spans="1:4" ht="38.25" customHeight="1">
      <c r="A13" s="39" t="s">
        <v>70</v>
      </c>
      <c r="B13" s="123"/>
      <c r="C13" s="123"/>
      <c r="D13" s="123"/>
    </row>
    <row r="14" spans="1:4" ht="38.25" customHeight="1">
      <c r="A14" s="39" t="s">
        <v>71</v>
      </c>
      <c r="B14" s="123" t="s">
        <v>117</v>
      </c>
      <c r="C14" s="123"/>
      <c r="D14" s="123"/>
    </row>
    <row r="15" spans="1:4" ht="60" customHeight="1">
      <c r="A15" s="39" t="s">
        <v>90</v>
      </c>
      <c r="B15" s="123"/>
      <c r="C15" s="123"/>
      <c r="D15" s="123"/>
    </row>
    <row r="16" spans="1:4" ht="25.5" customHeight="1">
      <c r="A16" s="140" t="s">
        <v>111</v>
      </c>
      <c r="B16" s="141" t="s">
        <v>112</v>
      </c>
      <c r="C16" s="141"/>
      <c r="D16" s="141"/>
    </row>
    <row r="17" spans="1:4" ht="24.75" customHeight="1">
      <c r="A17" s="140"/>
      <c r="B17" s="116" t="s">
        <v>113</v>
      </c>
      <c r="C17" s="116"/>
      <c r="D17" s="116"/>
    </row>
    <row r="18" spans="1:4" ht="36" customHeight="1">
      <c r="A18" s="39" t="s">
        <v>91</v>
      </c>
      <c r="B18" s="123" t="s">
        <v>114</v>
      </c>
      <c r="C18" s="123"/>
      <c r="D18" s="123"/>
    </row>
    <row r="19" spans="1:4" ht="36" customHeight="1">
      <c r="A19" s="39" t="s">
        <v>92</v>
      </c>
      <c r="B19" s="123" t="s">
        <v>114</v>
      </c>
      <c r="C19" s="123"/>
      <c r="D19" s="123"/>
    </row>
    <row r="20" spans="1:4" ht="24" customHeight="1">
      <c r="A20" s="140" t="s">
        <v>93</v>
      </c>
      <c r="B20" s="23" t="s">
        <v>104</v>
      </c>
      <c r="C20" s="136"/>
      <c r="D20" s="137"/>
    </row>
    <row r="21" spans="1:4" ht="24" customHeight="1">
      <c r="A21" s="140"/>
      <c r="B21" s="22"/>
      <c r="C21" s="138" t="s">
        <v>136</v>
      </c>
      <c r="D21" s="139"/>
    </row>
    <row r="22" spans="1:4" ht="26.25" customHeight="1">
      <c r="A22" s="132" t="s">
        <v>94</v>
      </c>
      <c r="B22" s="25" t="s">
        <v>95</v>
      </c>
      <c r="C22" s="25" t="s">
        <v>102</v>
      </c>
      <c r="D22" s="20"/>
    </row>
    <row r="23" spans="1:4" ht="26.25" customHeight="1">
      <c r="A23" s="133"/>
      <c r="B23" s="26" t="s">
        <v>96</v>
      </c>
      <c r="C23" s="26" t="s">
        <v>103</v>
      </c>
      <c r="D23" s="21"/>
    </row>
    <row r="24" spans="1:4" ht="26.25" customHeight="1">
      <c r="A24" s="133"/>
      <c r="B24" s="26" t="s">
        <v>97</v>
      </c>
      <c r="C24" s="26" t="s">
        <v>103</v>
      </c>
      <c r="D24" s="21"/>
    </row>
    <row r="25" spans="1:4" ht="26.25" customHeight="1">
      <c r="A25" s="133"/>
      <c r="B25" s="26" t="s">
        <v>132</v>
      </c>
      <c r="C25" s="26" t="s">
        <v>103</v>
      </c>
      <c r="D25" s="21"/>
    </row>
    <row r="26" spans="1:4" ht="26.25" customHeight="1">
      <c r="A26" s="133"/>
      <c r="B26" s="26" t="s">
        <v>98</v>
      </c>
      <c r="C26" s="26" t="s">
        <v>103</v>
      </c>
      <c r="D26" s="115" t="s">
        <v>147</v>
      </c>
    </row>
    <row r="27" spans="1:4" ht="26.25" customHeight="1">
      <c r="A27" s="133"/>
      <c r="B27" s="26" t="s">
        <v>99</v>
      </c>
      <c r="C27" s="26" t="s">
        <v>103</v>
      </c>
      <c r="D27" s="21"/>
    </row>
    <row r="28" spans="1:4" ht="26.25" customHeight="1">
      <c r="A28" s="133"/>
      <c r="B28" s="26" t="s">
        <v>100</v>
      </c>
      <c r="C28" s="26" t="s">
        <v>102</v>
      </c>
      <c r="D28" s="21"/>
    </row>
    <row r="29" spans="1:4" ht="26.25" customHeight="1">
      <c r="A29" s="134"/>
      <c r="B29" s="27" t="s">
        <v>101</v>
      </c>
      <c r="C29" s="27" t="s">
        <v>102</v>
      </c>
      <c r="D29" s="28" t="s">
        <v>148</v>
      </c>
    </row>
    <row r="30" ht="24.75" customHeight="1"/>
  </sheetData>
  <sheetProtection/>
  <mergeCells count="19">
    <mergeCell ref="A22:A29"/>
    <mergeCell ref="A11:D11"/>
    <mergeCell ref="C20:D20"/>
    <mergeCell ref="C21:D21"/>
    <mergeCell ref="A16:A17"/>
    <mergeCell ref="A20:A21"/>
    <mergeCell ref="B15:D15"/>
    <mergeCell ref="B16:D16"/>
    <mergeCell ref="B18:D18"/>
    <mergeCell ref="B19:D19"/>
    <mergeCell ref="B17:D17"/>
    <mergeCell ref="A1:D1"/>
    <mergeCell ref="A2:D2"/>
    <mergeCell ref="B13:D13"/>
    <mergeCell ref="B14:D14"/>
    <mergeCell ref="B6:D7"/>
    <mergeCell ref="C8:D8"/>
    <mergeCell ref="C3:D3"/>
    <mergeCell ref="A4:B4"/>
  </mergeCells>
  <printOptions/>
  <pageMargins left="0.7874015748031497" right="0.4724409448818898" top="0.7480314960629921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0">
      <selection activeCell="G6" sqref="G6"/>
    </sheetView>
  </sheetViews>
  <sheetFormatPr defaultColWidth="8.796875" defaultRowHeight="15"/>
  <cols>
    <col min="1" max="1" width="2.8984375" style="24" customWidth="1"/>
    <col min="2" max="2" width="2.3984375" style="24" customWidth="1"/>
    <col min="3" max="3" width="9.3984375" style="24" customWidth="1"/>
    <col min="4" max="4" width="6.09765625" style="24" customWidth="1"/>
    <col min="5" max="7" width="10" style="24" customWidth="1"/>
    <col min="8" max="8" width="9.8984375" style="24" customWidth="1"/>
    <col min="9" max="9" width="9" style="24" customWidth="1"/>
    <col min="10" max="10" width="15.5" style="24" customWidth="1"/>
    <col min="11" max="16384" width="9" style="24" customWidth="1"/>
  </cols>
  <sheetData>
    <row r="1" spans="1:10" ht="26.25" customHeight="1" thickBot="1">
      <c r="A1" s="188" t="s">
        <v>0</v>
      </c>
      <c r="B1" s="188"/>
      <c r="C1" s="188"/>
      <c r="D1" s="188"/>
      <c r="E1" s="188"/>
      <c r="F1" s="189"/>
      <c r="G1" s="190"/>
      <c r="H1" s="33" t="s">
        <v>118</v>
      </c>
      <c r="I1" s="34" t="s">
        <v>145</v>
      </c>
      <c r="J1" s="46" t="s">
        <v>88</v>
      </c>
    </row>
    <row r="2" spans="1:10" ht="22.5" customHeight="1">
      <c r="A2" s="143" t="s">
        <v>1</v>
      </c>
      <c r="B2" s="143"/>
      <c r="C2" s="143"/>
      <c r="D2" s="2" t="s">
        <v>18</v>
      </c>
      <c r="E2" s="6" t="s">
        <v>20</v>
      </c>
      <c r="F2" s="7" t="s">
        <v>21</v>
      </c>
      <c r="G2" s="32" t="s">
        <v>22</v>
      </c>
      <c r="H2" s="142" t="s">
        <v>23</v>
      </c>
      <c r="I2" s="143"/>
      <c r="J2" s="144"/>
    </row>
    <row r="3" spans="1:10" ht="22.5" customHeight="1">
      <c r="A3" s="143" t="s">
        <v>2</v>
      </c>
      <c r="B3" s="143"/>
      <c r="C3" s="143"/>
      <c r="D3" s="2" t="s">
        <v>19</v>
      </c>
      <c r="E3" s="107">
        <f>'給水工事設計書'!E50</f>
        <v>0</v>
      </c>
      <c r="F3" s="9"/>
      <c r="G3" s="108">
        <f>'給水工事設計書'!H50</f>
        <v>0</v>
      </c>
      <c r="H3" s="35" t="s">
        <v>24</v>
      </c>
      <c r="I3" s="2" t="s">
        <v>25</v>
      </c>
      <c r="J3" s="8" t="s">
        <v>26</v>
      </c>
    </row>
    <row r="4" spans="1:10" ht="22.5" customHeight="1">
      <c r="A4" s="143" t="s">
        <v>3</v>
      </c>
      <c r="B4" s="143"/>
      <c r="C4" s="143"/>
      <c r="D4" s="2" t="s">
        <v>19</v>
      </c>
      <c r="E4" s="107">
        <f>'給水工事設計書 (2)'!E39</f>
        <v>0</v>
      </c>
      <c r="F4" s="9"/>
      <c r="G4" s="108">
        <f>'給水工事設計書 (2)'!H39</f>
        <v>0</v>
      </c>
      <c r="H4" s="142"/>
      <c r="I4" s="143"/>
      <c r="J4" s="144"/>
    </row>
    <row r="5" spans="1:10" ht="22.5" customHeight="1">
      <c r="A5" s="185" t="s">
        <v>4</v>
      </c>
      <c r="B5" s="143" t="s">
        <v>5</v>
      </c>
      <c r="C5" s="143"/>
      <c r="D5" s="2" t="s">
        <v>19</v>
      </c>
      <c r="E5" s="6"/>
      <c r="F5" s="9"/>
      <c r="G5" s="32"/>
      <c r="H5" s="142"/>
      <c r="I5" s="143"/>
      <c r="J5" s="144"/>
    </row>
    <row r="6" spans="1:10" ht="22.5" customHeight="1">
      <c r="A6" s="186"/>
      <c r="B6" s="143" t="s">
        <v>78</v>
      </c>
      <c r="C6" s="143"/>
      <c r="D6" s="2" t="s">
        <v>19</v>
      </c>
      <c r="E6" s="6"/>
      <c r="F6" s="9"/>
      <c r="G6" s="32"/>
      <c r="H6" s="142" t="s">
        <v>27</v>
      </c>
      <c r="I6" s="143" t="s">
        <v>140</v>
      </c>
      <c r="J6" s="144"/>
    </row>
    <row r="7" spans="1:10" ht="22.5" customHeight="1">
      <c r="A7" s="186"/>
      <c r="B7" s="143" t="s">
        <v>77</v>
      </c>
      <c r="C7" s="143"/>
      <c r="D7" s="2" t="s">
        <v>19</v>
      </c>
      <c r="E7" s="6"/>
      <c r="F7" s="9"/>
      <c r="G7" s="32"/>
      <c r="H7" s="142"/>
      <c r="I7" s="143"/>
      <c r="J7" s="144"/>
    </row>
    <row r="8" spans="1:11" ht="16.5" customHeight="1">
      <c r="A8" s="187"/>
      <c r="B8" s="143"/>
      <c r="C8" s="143"/>
      <c r="D8" s="2"/>
      <c r="E8" s="6"/>
      <c r="F8" s="9"/>
      <c r="G8" s="32"/>
      <c r="H8" s="142" t="s">
        <v>28</v>
      </c>
      <c r="I8" s="143"/>
      <c r="J8" s="144"/>
      <c r="K8" s="30"/>
    </row>
    <row r="9" spans="1:10" ht="22.5" customHeight="1">
      <c r="A9" s="143" t="s">
        <v>6</v>
      </c>
      <c r="B9" s="143"/>
      <c r="C9" s="143"/>
      <c r="D9" s="2"/>
      <c r="E9" s="109">
        <f>SUM(E3:E8)</f>
        <v>0</v>
      </c>
      <c r="F9" s="9"/>
      <c r="G9" s="108">
        <f>SUM(G3:G8)</f>
        <v>0</v>
      </c>
      <c r="H9" s="142"/>
      <c r="I9" s="143"/>
      <c r="J9" s="144"/>
    </row>
    <row r="10" spans="1:10" ht="22.5" customHeight="1">
      <c r="A10" s="143" t="s">
        <v>7</v>
      </c>
      <c r="B10" s="143"/>
      <c r="C10" s="143"/>
      <c r="D10" s="110">
        <v>0</v>
      </c>
      <c r="E10" s="107">
        <f>ROUNDDOWN(E9*D10,0)</f>
        <v>0</v>
      </c>
      <c r="F10" s="9"/>
      <c r="G10" s="108">
        <f>ROUNDDOWN(G9*F10,0)</f>
        <v>0</v>
      </c>
      <c r="H10" s="153" t="s">
        <v>29</v>
      </c>
      <c r="I10" s="154"/>
      <c r="J10" s="155"/>
    </row>
    <row r="11" spans="1:10" ht="22.5" customHeight="1">
      <c r="A11" s="143" t="s">
        <v>6</v>
      </c>
      <c r="B11" s="143"/>
      <c r="C11" s="143"/>
      <c r="D11" s="10"/>
      <c r="E11" s="107">
        <f>SUM(E9:E10)</f>
        <v>0</v>
      </c>
      <c r="F11" s="9"/>
      <c r="G11" s="108">
        <f>SUM(G9:G10)</f>
        <v>0</v>
      </c>
      <c r="H11" s="153"/>
      <c r="I11" s="154"/>
      <c r="J11" s="155"/>
    </row>
    <row r="12" spans="1:10" ht="22.5" customHeight="1">
      <c r="A12" s="143" t="s">
        <v>8</v>
      </c>
      <c r="B12" s="143"/>
      <c r="C12" s="143"/>
      <c r="D12" s="110">
        <v>0</v>
      </c>
      <c r="E12" s="107">
        <f>ROUNDDOWN(E9*D12,0)</f>
        <v>0</v>
      </c>
      <c r="F12" s="9"/>
      <c r="G12" s="108">
        <f>ROUNDDOWN(G9*F12,0)</f>
        <v>0</v>
      </c>
      <c r="H12" s="153"/>
      <c r="I12" s="154"/>
      <c r="J12" s="155"/>
    </row>
    <row r="13" spans="1:10" ht="22.5" customHeight="1">
      <c r="A13" s="143" t="s">
        <v>6</v>
      </c>
      <c r="B13" s="143"/>
      <c r="C13" s="143"/>
      <c r="D13" s="10"/>
      <c r="E13" s="107">
        <f>SUM(E9,E11,E12)</f>
        <v>0</v>
      </c>
      <c r="F13" s="9"/>
      <c r="G13" s="108">
        <f>SUM(G9,G11,G12)</f>
        <v>0</v>
      </c>
      <c r="H13" s="142" t="s">
        <v>30</v>
      </c>
      <c r="I13" s="143"/>
      <c r="J13" s="144"/>
    </row>
    <row r="14" spans="1:10" ht="22.5" customHeight="1">
      <c r="A14" s="143" t="s">
        <v>9</v>
      </c>
      <c r="B14" s="143"/>
      <c r="C14" s="143"/>
      <c r="D14" s="110">
        <v>0.05</v>
      </c>
      <c r="E14" s="107">
        <f>ROUNDDOWN(E13*D14,0)</f>
        <v>0</v>
      </c>
      <c r="F14" s="9"/>
      <c r="G14" s="108">
        <f>ROUNDDOWN(G13*F14,0)</f>
        <v>0</v>
      </c>
      <c r="H14" s="35" t="s">
        <v>24</v>
      </c>
      <c r="I14" s="2" t="s">
        <v>25</v>
      </c>
      <c r="J14" s="8" t="s">
        <v>26</v>
      </c>
    </row>
    <row r="15" spans="1:10" ht="22.5" customHeight="1">
      <c r="A15" s="168" t="s">
        <v>10</v>
      </c>
      <c r="B15" s="178"/>
      <c r="C15" s="179"/>
      <c r="D15" s="166"/>
      <c r="E15" s="183">
        <f>SUM(E13:E14)</f>
        <v>0</v>
      </c>
      <c r="F15" s="151"/>
      <c r="G15" s="184">
        <f>SUM(G13:G14)</f>
        <v>0</v>
      </c>
      <c r="H15" s="172"/>
      <c r="I15" s="166"/>
      <c r="J15" s="162"/>
    </row>
    <row r="16" spans="1:10" ht="12" customHeight="1">
      <c r="A16" s="180"/>
      <c r="B16" s="181"/>
      <c r="C16" s="182"/>
      <c r="D16" s="174"/>
      <c r="E16" s="163"/>
      <c r="F16" s="152"/>
      <c r="G16" s="152"/>
      <c r="H16" s="173"/>
      <c r="I16" s="174"/>
      <c r="J16" s="163"/>
    </row>
    <row r="17" spans="1:10" ht="22.5" customHeight="1">
      <c r="A17" s="148" t="s">
        <v>11</v>
      </c>
      <c r="B17" s="149"/>
      <c r="C17" s="150"/>
      <c r="D17" s="2" t="s">
        <v>19</v>
      </c>
      <c r="E17" s="107"/>
      <c r="F17" s="9"/>
      <c r="G17" s="108"/>
      <c r="H17" s="142" t="s">
        <v>27</v>
      </c>
      <c r="I17" s="143" t="s">
        <v>74</v>
      </c>
      <c r="J17" s="144"/>
    </row>
    <row r="18" spans="1:10" ht="22.5" customHeight="1">
      <c r="A18" s="143" t="s">
        <v>12</v>
      </c>
      <c r="B18" s="143"/>
      <c r="C18" s="143"/>
      <c r="D18" s="2" t="s">
        <v>19</v>
      </c>
      <c r="E18" s="107"/>
      <c r="F18" s="9"/>
      <c r="G18" s="108"/>
      <c r="H18" s="142"/>
      <c r="I18" s="143"/>
      <c r="J18" s="144"/>
    </row>
    <row r="19" spans="1:10" ht="22.5" customHeight="1">
      <c r="A19" s="143" t="s">
        <v>13</v>
      </c>
      <c r="B19" s="143"/>
      <c r="C19" s="143"/>
      <c r="D19" s="2" t="s">
        <v>19</v>
      </c>
      <c r="E19" s="107"/>
      <c r="F19" s="9"/>
      <c r="G19" s="108"/>
      <c r="H19" s="142" t="s">
        <v>28</v>
      </c>
      <c r="I19" s="143"/>
      <c r="J19" s="144"/>
    </row>
    <row r="20" spans="1:10" ht="22.5" customHeight="1">
      <c r="A20" s="143" t="s">
        <v>14</v>
      </c>
      <c r="B20" s="143"/>
      <c r="C20" s="143"/>
      <c r="D20" s="2" t="s">
        <v>19</v>
      </c>
      <c r="E20" s="107"/>
      <c r="F20" s="9"/>
      <c r="G20" s="108"/>
      <c r="H20" s="142"/>
      <c r="I20" s="143"/>
      <c r="J20" s="144"/>
    </row>
    <row r="21" spans="1:10" ht="36" customHeight="1" thickBot="1">
      <c r="A21" s="143" t="s">
        <v>15</v>
      </c>
      <c r="B21" s="143"/>
      <c r="C21" s="143"/>
      <c r="D21" s="3"/>
      <c r="E21" s="111">
        <f>SUM(E15:E20)</f>
        <v>0</v>
      </c>
      <c r="F21" s="12"/>
      <c r="G21" s="112">
        <f>SUM(G15:G20)</f>
        <v>0</v>
      </c>
      <c r="H21" s="153" t="s">
        <v>29</v>
      </c>
      <c r="I21" s="154"/>
      <c r="J21" s="155"/>
    </row>
    <row r="22" spans="1:10" ht="15.75" customHeight="1" thickBot="1">
      <c r="A22" s="164" t="s">
        <v>16</v>
      </c>
      <c r="B22" s="164"/>
      <c r="C22" s="166" t="s">
        <v>141</v>
      </c>
      <c r="D22" s="166"/>
      <c r="E22" s="166"/>
      <c r="F22" s="167"/>
      <c r="G22" s="168"/>
      <c r="H22" s="153"/>
      <c r="I22" s="154"/>
      <c r="J22" s="155"/>
    </row>
    <row r="23" spans="1:10" ht="21" customHeight="1">
      <c r="A23" s="156" t="s">
        <v>73</v>
      </c>
      <c r="B23" s="157"/>
      <c r="C23" s="157"/>
      <c r="D23" s="157"/>
      <c r="E23" s="157"/>
      <c r="F23" s="157"/>
      <c r="G23" s="158"/>
      <c r="H23" s="142" t="s">
        <v>31</v>
      </c>
      <c r="I23" s="143"/>
      <c r="J23" s="144"/>
    </row>
    <row r="24" spans="1:10" ht="21" customHeight="1">
      <c r="A24" s="159"/>
      <c r="B24" s="160"/>
      <c r="C24" s="160"/>
      <c r="D24" s="160"/>
      <c r="E24" s="160"/>
      <c r="F24" s="160"/>
      <c r="G24" s="161"/>
      <c r="H24" s="35" t="s">
        <v>76</v>
      </c>
      <c r="I24" s="2" t="s">
        <v>75</v>
      </c>
      <c r="J24" s="8" t="s">
        <v>26</v>
      </c>
    </row>
    <row r="25" spans="1:11" ht="34.5" customHeight="1">
      <c r="A25" s="145" t="s">
        <v>133</v>
      </c>
      <c r="B25" s="146"/>
      <c r="C25" s="146"/>
      <c r="D25" s="147"/>
      <c r="E25" s="175" t="s">
        <v>142</v>
      </c>
      <c r="F25" s="176"/>
      <c r="G25" s="177"/>
      <c r="H25" s="36"/>
      <c r="I25" s="4"/>
      <c r="J25" s="11"/>
      <c r="K25" s="30"/>
    </row>
    <row r="26" spans="1:10" ht="34.5" customHeight="1" thickBot="1">
      <c r="A26" s="169" t="s">
        <v>17</v>
      </c>
      <c r="B26" s="170"/>
      <c r="C26" s="170"/>
      <c r="D26" s="171"/>
      <c r="E26" s="79" t="s">
        <v>72</v>
      </c>
      <c r="F26" s="80"/>
      <c r="G26" s="45" t="s">
        <v>134</v>
      </c>
      <c r="H26" s="81" t="s">
        <v>32</v>
      </c>
      <c r="I26" s="164" t="s">
        <v>74</v>
      </c>
      <c r="J26" s="165"/>
    </row>
    <row r="27" spans="1:10" ht="15.75" customHeight="1">
      <c r="A27" s="82" t="s">
        <v>33</v>
      </c>
      <c r="B27" s="13"/>
      <c r="C27" s="13"/>
      <c r="D27" s="37"/>
      <c r="E27" s="37"/>
      <c r="F27" s="37"/>
      <c r="G27" s="15"/>
      <c r="H27" s="13"/>
      <c r="I27" s="13"/>
      <c r="J27" s="16"/>
    </row>
    <row r="28" spans="1:10" ht="15.75" customHeight="1">
      <c r="A28" s="83"/>
      <c r="B28" s="14"/>
      <c r="C28" s="14"/>
      <c r="D28" s="14"/>
      <c r="E28" s="14"/>
      <c r="F28" s="14"/>
      <c r="G28" s="15"/>
      <c r="H28" s="13"/>
      <c r="I28" s="13"/>
      <c r="J28" s="16"/>
    </row>
    <row r="29" spans="1:10" ht="15.75" customHeight="1">
      <c r="A29" s="83"/>
      <c r="B29" s="13"/>
      <c r="C29" s="13"/>
      <c r="D29" s="13"/>
      <c r="E29" s="13"/>
      <c r="F29" s="13"/>
      <c r="G29" s="13"/>
      <c r="H29" s="13"/>
      <c r="I29" s="13"/>
      <c r="J29" s="16"/>
    </row>
    <row r="30" spans="1:10" ht="29.25" customHeight="1">
      <c r="A30" s="83"/>
      <c r="B30" s="13"/>
      <c r="C30" s="13"/>
      <c r="D30" s="13"/>
      <c r="E30" s="13"/>
      <c r="F30" s="13"/>
      <c r="G30" s="13"/>
      <c r="H30" s="13"/>
      <c r="I30" s="13"/>
      <c r="J30" s="16"/>
    </row>
    <row r="31" spans="1:10" ht="26.25" customHeight="1">
      <c r="A31" s="83"/>
      <c r="B31" s="13"/>
      <c r="C31" s="13"/>
      <c r="D31" s="13"/>
      <c r="E31" s="13"/>
      <c r="F31" s="13"/>
      <c r="G31" s="13"/>
      <c r="H31" s="13"/>
      <c r="I31" s="13"/>
      <c r="J31" s="16"/>
    </row>
    <row r="32" spans="1:10" ht="15.75" customHeight="1">
      <c r="A32" s="83"/>
      <c r="B32" s="13"/>
      <c r="C32" s="13"/>
      <c r="D32" s="13"/>
      <c r="E32" s="13"/>
      <c r="F32" s="13"/>
      <c r="G32" s="13"/>
      <c r="H32" s="13"/>
      <c r="I32" s="13"/>
      <c r="J32" s="16"/>
    </row>
    <row r="33" spans="1:10" ht="15.75" customHeight="1">
      <c r="A33" s="83"/>
      <c r="B33" s="13"/>
      <c r="C33" s="13"/>
      <c r="D33" s="13"/>
      <c r="E33" s="13"/>
      <c r="F33" s="13"/>
      <c r="G33" s="13"/>
      <c r="H33" s="13"/>
      <c r="I33" s="13"/>
      <c r="J33" s="16"/>
    </row>
    <row r="34" spans="1:10" ht="15.75" customHeight="1">
      <c r="A34" s="83"/>
      <c r="B34" s="13"/>
      <c r="C34" s="13"/>
      <c r="D34" s="13"/>
      <c r="E34" s="13"/>
      <c r="F34" s="13"/>
      <c r="G34" s="13"/>
      <c r="H34" s="13"/>
      <c r="I34" s="13"/>
      <c r="J34" s="16"/>
    </row>
    <row r="35" spans="1:10" ht="15.75" customHeight="1">
      <c r="A35" s="83"/>
      <c r="B35" s="13"/>
      <c r="C35" s="13"/>
      <c r="D35" s="13"/>
      <c r="E35" s="13"/>
      <c r="F35" s="13"/>
      <c r="G35" s="13"/>
      <c r="H35" s="13"/>
      <c r="I35" s="13"/>
      <c r="J35" s="16"/>
    </row>
    <row r="36" spans="1:10" ht="15.75" customHeight="1">
      <c r="A36" s="83"/>
      <c r="B36" s="13"/>
      <c r="C36" s="13"/>
      <c r="D36" s="13"/>
      <c r="E36" s="13"/>
      <c r="F36" s="13"/>
      <c r="G36" s="13"/>
      <c r="H36" s="13"/>
      <c r="I36" s="13"/>
      <c r="J36" s="16"/>
    </row>
    <row r="37" spans="1:10" ht="15.75" customHeight="1">
      <c r="A37" s="47"/>
      <c r="B37" s="17"/>
      <c r="C37" s="17"/>
      <c r="D37" s="17"/>
      <c r="E37" s="17"/>
      <c r="F37" s="17"/>
      <c r="G37" s="17"/>
      <c r="H37" s="17"/>
      <c r="I37" s="17"/>
      <c r="J37" s="18"/>
    </row>
    <row r="38" spans="1:10" ht="20.25" customHeight="1">
      <c r="A38" s="5" t="s">
        <v>89</v>
      </c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51">
    <mergeCell ref="H4:H5"/>
    <mergeCell ref="B7:C7"/>
    <mergeCell ref="J4:J5"/>
    <mergeCell ref="H8:H9"/>
    <mergeCell ref="B6:C6"/>
    <mergeCell ref="H6:H7"/>
    <mergeCell ref="A1:G1"/>
    <mergeCell ref="A2:C2"/>
    <mergeCell ref="A3:C3"/>
    <mergeCell ref="A4:C4"/>
    <mergeCell ref="H2:J2"/>
    <mergeCell ref="E15:E16"/>
    <mergeCell ref="I4:I5"/>
    <mergeCell ref="G15:G16"/>
    <mergeCell ref="A5:A8"/>
    <mergeCell ref="B5:C5"/>
    <mergeCell ref="A10:C10"/>
    <mergeCell ref="H10:J12"/>
    <mergeCell ref="A11:C11"/>
    <mergeCell ref="A12:C12"/>
    <mergeCell ref="I6:J7"/>
    <mergeCell ref="E25:G25"/>
    <mergeCell ref="B8:C8"/>
    <mergeCell ref="I17:J18"/>
    <mergeCell ref="I8:J9"/>
    <mergeCell ref="A9:C9"/>
    <mergeCell ref="A13:C13"/>
    <mergeCell ref="H13:J13"/>
    <mergeCell ref="A14:C14"/>
    <mergeCell ref="A15:C16"/>
    <mergeCell ref="D15:D16"/>
    <mergeCell ref="J15:J16"/>
    <mergeCell ref="I26:J26"/>
    <mergeCell ref="A21:C21"/>
    <mergeCell ref="A22:B22"/>
    <mergeCell ref="C22:G22"/>
    <mergeCell ref="A26:D26"/>
    <mergeCell ref="H15:H16"/>
    <mergeCell ref="I15:I16"/>
    <mergeCell ref="A19:C19"/>
    <mergeCell ref="H19:H20"/>
    <mergeCell ref="H23:J23"/>
    <mergeCell ref="A25:D25"/>
    <mergeCell ref="I19:J20"/>
    <mergeCell ref="A20:C20"/>
    <mergeCell ref="A17:C17"/>
    <mergeCell ref="F15:F16"/>
    <mergeCell ref="H17:H18"/>
    <mergeCell ref="H21:J22"/>
    <mergeCell ref="A23:G24"/>
    <mergeCell ref="A18:C18"/>
  </mergeCells>
  <printOptions/>
  <pageMargins left="0.6692913385826772" right="0.4724409448818898" top="0.52" bottom="0.54" header="0.5118110236220472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zoomScalePageLayoutView="0" workbookViewId="0" topLeftCell="A25">
      <selection activeCell="B5" sqref="B5:E5"/>
    </sheetView>
  </sheetViews>
  <sheetFormatPr defaultColWidth="8.796875" defaultRowHeight="15" customHeight="1"/>
  <cols>
    <col min="1" max="1" width="11.69921875" style="49" customWidth="1"/>
    <col min="2" max="2" width="6.09765625" style="49" customWidth="1"/>
    <col min="3" max="3" width="6.19921875" style="49" customWidth="1"/>
    <col min="4" max="4" width="6.5" style="49" customWidth="1"/>
    <col min="5" max="5" width="7.5" style="49" customWidth="1"/>
    <col min="6" max="6" width="6.19921875" style="49" customWidth="1"/>
    <col min="7" max="7" width="6.5" style="49" customWidth="1"/>
    <col min="8" max="8" width="7.5" style="49" customWidth="1"/>
    <col min="9" max="9" width="2.5" style="49" customWidth="1"/>
    <col min="10" max="13" width="2.69921875" style="49" customWidth="1"/>
    <col min="14" max="15" width="5.5" style="49" customWidth="1"/>
    <col min="16" max="16384" width="9" style="49" customWidth="1"/>
  </cols>
  <sheetData>
    <row r="1" spans="1:15" ht="22.5" customHeight="1">
      <c r="A1" s="193" t="s">
        <v>79</v>
      </c>
      <c r="B1" s="193"/>
      <c r="C1" s="193"/>
      <c r="D1" s="193"/>
      <c r="E1" s="199" t="s">
        <v>146</v>
      </c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2.5" customHeight="1">
      <c r="A2" s="191" t="s">
        <v>138</v>
      </c>
      <c r="B2" s="191"/>
      <c r="C2" s="191"/>
      <c r="D2" s="191"/>
      <c r="E2" s="191"/>
      <c r="F2" s="191"/>
      <c r="G2" s="191"/>
      <c r="H2" s="50" t="s">
        <v>38</v>
      </c>
      <c r="I2" s="191" t="s">
        <v>137</v>
      </c>
      <c r="J2" s="191"/>
      <c r="K2" s="191"/>
      <c r="L2" s="191"/>
      <c r="M2" s="191"/>
      <c r="N2" s="191"/>
      <c r="O2" s="191"/>
    </row>
    <row r="3" spans="1:15" ht="24.75" customHeight="1">
      <c r="A3" s="51" t="s">
        <v>34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24.75" customHeight="1">
      <c r="A4" s="75" t="s">
        <v>119</v>
      </c>
      <c r="B4" s="194"/>
      <c r="C4" s="194"/>
      <c r="D4" s="194"/>
      <c r="E4" s="194"/>
      <c r="F4" s="195" t="s">
        <v>119</v>
      </c>
      <c r="G4" s="196"/>
      <c r="H4" s="193"/>
      <c r="I4" s="193"/>
      <c r="J4" s="193"/>
      <c r="K4" s="193"/>
      <c r="L4" s="193"/>
      <c r="M4" s="193"/>
      <c r="N4" s="193"/>
      <c r="O4" s="193"/>
    </row>
    <row r="5" spans="1:15" ht="24.75" customHeight="1">
      <c r="A5" s="93" t="s">
        <v>35</v>
      </c>
      <c r="B5" s="208"/>
      <c r="C5" s="208"/>
      <c r="D5" s="208"/>
      <c r="E5" s="208"/>
      <c r="F5" s="197" t="s">
        <v>39</v>
      </c>
      <c r="G5" s="198"/>
      <c r="H5" s="200"/>
      <c r="I5" s="200"/>
      <c r="J5" s="200"/>
      <c r="K5" s="200"/>
      <c r="L5" s="200"/>
      <c r="M5" s="200"/>
      <c r="N5" s="200"/>
      <c r="O5" s="200"/>
    </row>
    <row r="6" spans="1:15" ht="24.75" customHeight="1">
      <c r="A6" s="51" t="s">
        <v>36</v>
      </c>
      <c r="B6" s="191"/>
      <c r="C6" s="191"/>
      <c r="D6" s="191"/>
      <c r="E6" s="191"/>
      <c r="F6" s="192" t="s">
        <v>36</v>
      </c>
      <c r="G6" s="192"/>
      <c r="H6" s="191"/>
      <c r="I6" s="191"/>
      <c r="J6" s="191"/>
      <c r="K6" s="191"/>
      <c r="L6" s="191"/>
      <c r="M6" s="191"/>
      <c r="N6" s="191"/>
      <c r="O6" s="191"/>
    </row>
    <row r="7" spans="1:15" ht="24.75" customHeight="1">
      <c r="A7" s="51" t="s">
        <v>120</v>
      </c>
      <c r="B7" s="191"/>
      <c r="C7" s="191"/>
      <c r="D7" s="191"/>
      <c r="E7" s="191"/>
      <c r="F7" s="192" t="s">
        <v>120</v>
      </c>
      <c r="G7" s="192"/>
      <c r="H7" s="191"/>
      <c r="I7" s="191"/>
      <c r="J7" s="191"/>
      <c r="K7" s="191"/>
      <c r="L7" s="191"/>
      <c r="M7" s="191"/>
      <c r="N7" s="191"/>
      <c r="O7" s="191"/>
    </row>
    <row r="8" spans="1:15" ht="24.75" customHeight="1">
      <c r="A8" s="74" t="s">
        <v>37</v>
      </c>
      <c r="B8" s="191"/>
      <c r="C8" s="191"/>
      <c r="D8" s="191"/>
      <c r="E8" s="191"/>
      <c r="F8" s="192" t="s">
        <v>40</v>
      </c>
      <c r="G8" s="192"/>
      <c r="H8" s="191"/>
      <c r="I8" s="191"/>
      <c r="J8" s="191"/>
      <c r="K8" s="191"/>
      <c r="L8" s="191"/>
      <c r="M8" s="191"/>
      <c r="N8" s="191"/>
      <c r="O8" s="191"/>
    </row>
    <row r="10" spans="1:15" ht="15" customHeight="1">
      <c r="A10" s="191" t="s">
        <v>122</v>
      </c>
      <c r="B10" s="191" t="s">
        <v>123</v>
      </c>
      <c r="C10" s="191" t="s">
        <v>80</v>
      </c>
      <c r="D10" s="191"/>
      <c r="E10" s="191"/>
      <c r="F10" s="191" t="s">
        <v>81</v>
      </c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5" ht="15" customHeight="1">
      <c r="A11" s="191"/>
      <c r="B11" s="191"/>
      <c r="C11" s="95" t="s">
        <v>41</v>
      </c>
      <c r="D11" s="99" t="s">
        <v>42</v>
      </c>
      <c r="E11" s="98" t="s">
        <v>43</v>
      </c>
      <c r="F11" s="95" t="s">
        <v>41</v>
      </c>
      <c r="G11" s="99" t="s">
        <v>42</v>
      </c>
      <c r="H11" s="98" t="s">
        <v>43</v>
      </c>
      <c r="I11" s="191"/>
      <c r="J11" s="191"/>
      <c r="K11" s="191"/>
      <c r="L11" s="191"/>
      <c r="M11" s="191"/>
      <c r="N11" s="191"/>
      <c r="O11" s="191"/>
    </row>
    <row r="12" spans="1:15" ht="15" customHeight="1">
      <c r="A12" s="50"/>
      <c r="B12" s="50"/>
      <c r="C12" s="96"/>
      <c r="D12" s="105"/>
      <c r="E12" s="106">
        <f>ROUNDDOWN(C12*D12,0)</f>
        <v>0</v>
      </c>
      <c r="F12" s="96"/>
      <c r="G12" s="105"/>
      <c r="H12" s="106">
        <f>ROUNDDOWN(F12*G12,0)</f>
        <v>0</v>
      </c>
      <c r="I12" s="201" t="s">
        <v>44</v>
      </c>
      <c r="J12" s="191" t="s">
        <v>24</v>
      </c>
      <c r="K12" s="191"/>
      <c r="L12" s="191" t="s">
        <v>46</v>
      </c>
      <c r="M12" s="191"/>
      <c r="N12" s="48" t="s">
        <v>47</v>
      </c>
      <c r="O12" s="48" t="s">
        <v>38</v>
      </c>
    </row>
    <row r="13" spans="1:15" ht="15" customHeight="1">
      <c r="A13" s="50"/>
      <c r="B13" s="50"/>
      <c r="C13" s="96"/>
      <c r="D13" s="100"/>
      <c r="E13" s="106">
        <f aca="true" t="shared" si="0" ref="E13:E49">ROUNDDOWN(C13*D13,0)</f>
        <v>0</v>
      </c>
      <c r="F13" s="96"/>
      <c r="G13" s="100"/>
      <c r="H13" s="106">
        <f aca="true" t="shared" si="1" ref="H13:H49">ROUNDDOWN(F13*G13,0)</f>
        <v>0</v>
      </c>
      <c r="I13" s="202"/>
      <c r="J13" s="191"/>
      <c r="K13" s="191"/>
      <c r="L13" s="191"/>
      <c r="M13" s="191"/>
      <c r="N13" s="191"/>
      <c r="O13" s="191"/>
    </row>
    <row r="14" spans="1:15" ht="15" customHeight="1">
      <c r="A14" s="50"/>
      <c r="B14" s="50"/>
      <c r="C14" s="96"/>
      <c r="D14" s="100"/>
      <c r="E14" s="106">
        <f t="shared" si="0"/>
        <v>0</v>
      </c>
      <c r="F14" s="96"/>
      <c r="G14" s="100"/>
      <c r="H14" s="106">
        <f t="shared" si="1"/>
        <v>0</v>
      </c>
      <c r="I14" s="202"/>
      <c r="J14" s="191"/>
      <c r="K14" s="191"/>
      <c r="L14" s="191"/>
      <c r="M14" s="191"/>
      <c r="N14" s="191"/>
      <c r="O14" s="191"/>
    </row>
    <row r="15" spans="1:15" ht="15" customHeight="1">
      <c r="A15" s="50"/>
      <c r="B15" s="50"/>
      <c r="C15" s="96"/>
      <c r="D15" s="100"/>
      <c r="E15" s="106">
        <f t="shared" si="0"/>
        <v>0</v>
      </c>
      <c r="F15" s="96"/>
      <c r="G15" s="100"/>
      <c r="H15" s="106">
        <f t="shared" si="1"/>
        <v>0</v>
      </c>
      <c r="I15" s="203"/>
      <c r="J15" s="191"/>
      <c r="K15" s="191"/>
      <c r="L15" s="191"/>
      <c r="M15" s="191"/>
      <c r="N15" s="191"/>
      <c r="O15" s="191"/>
    </row>
    <row r="16" spans="1:15" ht="15" customHeight="1">
      <c r="A16" s="50"/>
      <c r="B16" s="50"/>
      <c r="C16" s="96"/>
      <c r="D16" s="100"/>
      <c r="E16" s="106">
        <f t="shared" si="0"/>
        <v>0</v>
      </c>
      <c r="F16" s="96"/>
      <c r="G16" s="100"/>
      <c r="H16" s="106">
        <f t="shared" si="1"/>
        <v>0</v>
      </c>
      <c r="I16" s="191"/>
      <c r="J16" s="191"/>
      <c r="K16" s="191"/>
      <c r="L16" s="191"/>
      <c r="M16" s="191"/>
      <c r="N16" s="191"/>
      <c r="O16" s="191"/>
    </row>
    <row r="17" spans="1:15" ht="15" customHeight="1">
      <c r="A17" s="50"/>
      <c r="B17" s="50"/>
      <c r="C17" s="96"/>
      <c r="D17" s="100"/>
      <c r="E17" s="106">
        <f t="shared" si="0"/>
        <v>0</v>
      </c>
      <c r="F17" s="96"/>
      <c r="G17" s="100"/>
      <c r="H17" s="106">
        <f t="shared" si="1"/>
        <v>0</v>
      </c>
      <c r="I17" s="201" t="s">
        <v>45</v>
      </c>
      <c r="J17" s="191" t="s">
        <v>24</v>
      </c>
      <c r="K17" s="191"/>
      <c r="L17" s="191" t="s">
        <v>46</v>
      </c>
      <c r="M17" s="191"/>
      <c r="N17" s="48" t="s">
        <v>47</v>
      </c>
      <c r="O17" s="48" t="s">
        <v>38</v>
      </c>
    </row>
    <row r="18" spans="1:15" ht="15" customHeight="1">
      <c r="A18" s="50"/>
      <c r="B18" s="50"/>
      <c r="C18" s="96"/>
      <c r="D18" s="100"/>
      <c r="E18" s="106">
        <f t="shared" si="0"/>
        <v>0</v>
      </c>
      <c r="F18" s="96"/>
      <c r="G18" s="100"/>
      <c r="H18" s="106">
        <f t="shared" si="1"/>
        <v>0</v>
      </c>
      <c r="I18" s="202"/>
      <c r="J18" s="191"/>
      <c r="K18" s="191"/>
      <c r="L18" s="191"/>
      <c r="M18" s="191"/>
      <c r="N18" s="191"/>
      <c r="O18" s="191"/>
    </row>
    <row r="19" spans="1:15" ht="15" customHeight="1">
      <c r="A19" s="50"/>
      <c r="B19" s="50"/>
      <c r="C19" s="96"/>
      <c r="D19" s="100"/>
      <c r="E19" s="106">
        <f t="shared" si="0"/>
        <v>0</v>
      </c>
      <c r="F19" s="96"/>
      <c r="G19" s="100"/>
      <c r="H19" s="106">
        <f t="shared" si="1"/>
        <v>0</v>
      </c>
      <c r="I19" s="202"/>
      <c r="J19" s="191"/>
      <c r="K19" s="191"/>
      <c r="L19" s="191"/>
      <c r="M19" s="191"/>
      <c r="N19" s="191"/>
      <c r="O19" s="191"/>
    </row>
    <row r="20" spans="1:15" ht="15" customHeight="1">
      <c r="A20" s="50"/>
      <c r="B20" s="50"/>
      <c r="C20" s="96"/>
      <c r="D20" s="100"/>
      <c r="E20" s="106">
        <f t="shared" si="0"/>
        <v>0</v>
      </c>
      <c r="F20" s="96"/>
      <c r="G20" s="100"/>
      <c r="H20" s="106">
        <f t="shared" si="1"/>
        <v>0</v>
      </c>
      <c r="I20" s="203"/>
      <c r="J20" s="191"/>
      <c r="K20" s="191"/>
      <c r="L20" s="191"/>
      <c r="M20" s="191"/>
      <c r="N20" s="191"/>
      <c r="O20" s="191"/>
    </row>
    <row r="21" spans="1:15" ht="15" customHeight="1">
      <c r="A21" s="50"/>
      <c r="B21" s="50"/>
      <c r="C21" s="96"/>
      <c r="D21" s="100"/>
      <c r="E21" s="106">
        <f t="shared" si="0"/>
        <v>0</v>
      </c>
      <c r="F21" s="96"/>
      <c r="G21" s="100"/>
      <c r="H21" s="106">
        <f t="shared" si="1"/>
        <v>0</v>
      </c>
      <c r="I21" s="191"/>
      <c r="J21" s="191"/>
      <c r="K21" s="191"/>
      <c r="L21" s="191"/>
      <c r="M21" s="191"/>
      <c r="N21" s="191"/>
      <c r="O21" s="191"/>
    </row>
    <row r="22" spans="1:15" ht="15" customHeight="1">
      <c r="A22" s="50"/>
      <c r="B22" s="50"/>
      <c r="C22" s="96"/>
      <c r="D22" s="100"/>
      <c r="E22" s="106">
        <f t="shared" si="0"/>
        <v>0</v>
      </c>
      <c r="F22" s="96"/>
      <c r="G22" s="100"/>
      <c r="H22" s="106">
        <f t="shared" si="1"/>
        <v>0</v>
      </c>
      <c r="I22" s="191"/>
      <c r="J22" s="191"/>
      <c r="K22" s="191"/>
      <c r="L22" s="191"/>
      <c r="M22" s="191"/>
      <c r="N22" s="191"/>
      <c r="O22" s="191"/>
    </row>
    <row r="23" spans="1:15" ht="15" customHeight="1">
      <c r="A23" s="50"/>
      <c r="B23" s="50"/>
      <c r="C23" s="96"/>
      <c r="D23" s="100"/>
      <c r="E23" s="106">
        <f t="shared" si="0"/>
        <v>0</v>
      </c>
      <c r="F23" s="96"/>
      <c r="G23" s="100"/>
      <c r="H23" s="106">
        <f t="shared" si="1"/>
        <v>0</v>
      </c>
      <c r="I23" s="191" t="s">
        <v>84</v>
      </c>
      <c r="J23" s="191"/>
      <c r="K23" s="191"/>
      <c r="L23" s="191"/>
      <c r="M23" s="191"/>
      <c r="N23" s="191"/>
      <c r="O23" s="191"/>
    </row>
    <row r="24" spans="1:15" ht="15" customHeight="1">
      <c r="A24" s="50"/>
      <c r="B24" s="50"/>
      <c r="C24" s="96"/>
      <c r="D24" s="100"/>
      <c r="E24" s="106">
        <f t="shared" si="0"/>
        <v>0</v>
      </c>
      <c r="F24" s="96"/>
      <c r="G24" s="100"/>
      <c r="H24" s="106">
        <f t="shared" si="1"/>
        <v>0</v>
      </c>
      <c r="I24" s="191" t="s">
        <v>85</v>
      </c>
      <c r="J24" s="191"/>
      <c r="K24" s="191"/>
      <c r="L24" s="191"/>
      <c r="M24" s="191"/>
      <c r="N24" s="191"/>
      <c r="O24" s="191"/>
    </row>
    <row r="25" spans="1:15" ht="15" customHeight="1">
      <c r="A25" s="50"/>
      <c r="B25" s="50"/>
      <c r="C25" s="96"/>
      <c r="D25" s="100"/>
      <c r="E25" s="106">
        <f t="shared" si="0"/>
        <v>0</v>
      </c>
      <c r="F25" s="96"/>
      <c r="G25" s="100"/>
      <c r="H25" s="106">
        <f t="shared" si="1"/>
        <v>0</v>
      </c>
      <c r="I25" s="191" t="s">
        <v>86</v>
      </c>
      <c r="J25" s="191"/>
      <c r="K25" s="191"/>
      <c r="L25" s="191"/>
      <c r="M25" s="191"/>
      <c r="N25" s="191"/>
      <c r="O25" s="191"/>
    </row>
    <row r="26" spans="1:15" ht="18" customHeight="1">
      <c r="A26" s="50"/>
      <c r="B26" s="50"/>
      <c r="C26" s="96"/>
      <c r="D26" s="100"/>
      <c r="E26" s="106">
        <f t="shared" si="0"/>
        <v>0</v>
      </c>
      <c r="F26" s="96"/>
      <c r="G26" s="100"/>
      <c r="H26" s="106">
        <f t="shared" si="1"/>
        <v>0</v>
      </c>
      <c r="I26" s="204" t="s">
        <v>129</v>
      </c>
      <c r="J26" s="205"/>
      <c r="K26" s="191" t="s">
        <v>48</v>
      </c>
      <c r="L26" s="191"/>
      <c r="M26" s="191"/>
      <c r="N26" s="191"/>
      <c r="O26" s="191"/>
    </row>
    <row r="27" spans="1:15" ht="18" customHeight="1">
      <c r="A27" s="50"/>
      <c r="B27" s="50"/>
      <c r="C27" s="96"/>
      <c r="D27" s="100"/>
      <c r="E27" s="106">
        <f t="shared" si="0"/>
        <v>0</v>
      </c>
      <c r="F27" s="96"/>
      <c r="G27" s="100"/>
      <c r="H27" s="106">
        <f t="shared" si="1"/>
        <v>0</v>
      </c>
      <c r="I27" s="206"/>
      <c r="J27" s="207"/>
      <c r="K27" s="191" t="s">
        <v>49</v>
      </c>
      <c r="L27" s="191"/>
      <c r="M27" s="191"/>
      <c r="N27" s="191"/>
      <c r="O27" s="191"/>
    </row>
    <row r="28" spans="1:15" ht="15" customHeight="1">
      <c r="A28" s="50"/>
      <c r="B28" s="50"/>
      <c r="C28" s="96"/>
      <c r="D28" s="100"/>
      <c r="E28" s="106">
        <f t="shared" si="0"/>
        <v>0</v>
      </c>
      <c r="F28" s="96"/>
      <c r="G28" s="100"/>
      <c r="H28" s="106">
        <f t="shared" si="1"/>
        <v>0</v>
      </c>
      <c r="I28" s="191"/>
      <c r="J28" s="191"/>
      <c r="K28" s="191"/>
      <c r="L28" s="191"/>
      <c r="M28" s="191"/>
      <c r="N28" s="191"/>
      <c r="O28" s="191"/>
    </row>
    <row r="29" spans="1:15" ht="15" customHeight="1">
      <c r="A29" s="50"/>
      <c r="B29" s="50"/>
      <c r="C29" s="96"/>
      <c r="D29" s="100"/>
      <c r="E29" s="106">
        <f t="shared" si="0"/>
        <v>0</v>
      </c>
      <c r="F29" s="96"/>
      <c r="G29" s="100"/>
      <c r="H29" s="106">
        <f t="shared" si="1"/>
        <v>0</v>
      </c>
      <c r="I29" s="191"/>
      <c r="J29" s="191"/>
      <c r="K29" s="191"/>
      <c r="L29" s="191"/>
      <c r="M29" s="191"/>
      <c r="N29" s="191"/>
      <c r="O29" s="191"/>
    </row>
    <row r="30" spans="1:15" ht="15" customHeight="1">
      <c r="A30" s="50"/>
      <c r="B30" s="50"/>
      <c r="C30" s="96"/>
      <c r="D30" s="100"/>
      <c r="E30" s="106">
        <f t="shared" si="0"/>
        <v>0</v>
      </c>
      <c r="F30" s="96"/>
      <c r="G30" s="100"/>
      <c r="H30" s="106">
        <f t="shared" si="1"/>
        <v>0</v>
      </c>
      <c r="I30" s="191" t="s">
        <v>139</v>
      </c>
      <c r="J30" s="191"/>
      <c r="K30" s="191"/>
      <c r="L30" s="191"/>
      <c r="M30" s="191"/>
      <c r="N30" s="191"/>
      <c r="O30" s="191"/>
    </row>
    <row r="31" spans="1:15" ht="15" customHeight="1">
      <c r="A31" s="50"/>
      <c r="B31" s="50"/>
      <c r="C31" s="96"/>
      <c r="D31" s="100"/>
      <c r="E31" s="106">
        <f t="shared" si="0"/>
        <v>0</v>
      </c>
      <c r="F31" s="96"/>
      <c r="G31" s="100"/>
      <c r="H31" s="106">
        <f t="shared" si="1"/>
        <v>0</v>
      </c>
      <c r="I31" s="191" t="s">
        <v>87</v>
      </c>
      <c r="J31" s="191"/>
      <c r="K31" s="191"/>
      <c r="L31" s="191"/>
      <c r="M31" s="191"/>
      <c r="N31" s="191"/>
      <c r="O31" s="191"/>
    </row>
    <row r="32" spans="1:15" ht="18" customHeight="1">
      <c r="A32" s="50"/>
      <c r="B32" s="50"/>
      <c r="C32" s="96"/>
      <c r="D32" s="100"/>
      <c r="E32" s="106">
        <f t="shared" si="0"/>
        <v>0</v>
      </c>
      <c r="F32" s="96"/>
      <c r="G32" s="100"/>
      <c r="H32" s="106">
        <f t="shared" si="1"/>
        <v>0</v>
      </c>
      <c r="I32" s="191"/>
      <c r="J32" s="191"/>
      <c r="K32" s="191" t="s">
        <v>48</v>
      </c>
      <c r="L32" s="191"/>
      <c r="M32" s="191"/>
      <c r="N32" s="191"/>
      <c r="O32" s="191"/>
    </row>
    <row r="33" spans="1:15" ht="18" customHeight="1">
      <c r="A33" s="50"/>
      <c r="B33" s="50"/>
      <c r="C33" s="96"/>
      <c r="D33" s="100"/>
      <c r="E33" s="106">
        <f t="shared" si="0"/>
        <v>0</v>
      </c>
      <c r="F33" s="96"/>
      <c r="G33" s="100"/>
      <c r="H33" s="106">
        <f t="shared" si="1"/>
        <v>0</v>
      </c>
      <c r="I33" s="191"/>
      <c r="J33" s="191"/>
      <c r="K33" s="191" t="s">
        <v>49</v>
      </c>
      <c r="L33" s="191"/>
      <c r="M33" s="191"/>
      <c r="N33" s="191"/>
      <c r="O33" s="191"/>
    </row>
    <row r="34" spans="1:15" ht="15" customHeight="1">
      <c r="A34" s="50"/>
      <c r="B34" s="50"/>
      <c r="C34" s="96"/>
      <c r="D34" s="100"/>
      <c r="E34" s="106">
        <f t="shared" si="0"/>
        <v>0</v>
      </c>
      <c r="F34" s="96"/>
      <c r="G34" s="100"/>
      <c r="H34" s="106">
        <f t="shared" si="1"/>
        <v>0</v>
      </c>
      <c r="I34" s="191" t="s">
        <v>50</v>
      </c>
      <c r="J34" s="191"/>
      <c r="K34" s="191"/>
      <c r="L34" s="191"/>
      <c r="M34" s="191"/>
      <c r="N34" s="191"/>
      <c r="O34" s="191"/>
    </row>
    <row r="35" spans="1:15" ht="15" customHeight="1">
      <c r="A35" s="50"/>
      <c r="B35" s="50"/>
      <c r="C35" s="96"/>
      <c r="D35" s="100"/>
      <c r="E35" s="106">
        <f t="shared" si="0"/>
        <v>0</v>
      </c>
      <c r="F35" s="96"/>
      <c r="G35" s="100"/>
      <c r="H35" s="106">
        <f t="shared" si="1"/>
        <v>0</v>
      </c>
      <c r="I35" s="191" t="s">
        <v>51</v>
      </c>
      <c r="J35" s="191"/>
      <c r="K35" s="191"/>
      <c r="L35" s="191"/>
      <c r="M35" s="191"/>
      <c r="N35" s="191"/>
      <c r="O35" s="191"/>
    </row>
    <row r="36" spans="1:15" ht="15" customHeight="1">
      <c r="A36" s="50"/>
      <c r="B36" s="50"/>
      <c r="C36" s="96"/>
      <c r="D36" s="100"/>
      <c r="E36" s="106">
        <f t="shared" si="0"/>
        <v>0</v>
      </c>
      <c r="F36" s="96"/>
      <c r="G36" s="100"/>
      <c r="H36" s="106">
        <f t="shared" si="1"/>
        <v>0</v>
      </c>
      <c r="I36" s="191" t="s">
        <v>135</v>
      </c>
      <c r="J36" s="191"/>
      <c r="K36" s="191"/>
      <c r="L36" s="191"/>
      <c r="M36" s="191"/>
      <c r="N36" s="191"/>
      <c r="O36" s="191"/>
    </row>
    <row r="37" spans="1:15" ht="15" customHeight="1">
      <c r="A37" s="50"/>
      <c r="B37" s="50"/>
      <c r="C37" s="96"/>
      <c r="D37" s="100"/>
      <c r="E37" s="106">
        <f t="shared" si="0"/>
        <v>0</v>
      </c>
      <c r="F37" s="96"/>
      <c r="G37" s="100"/>
      <c r="H37" s="106">
        <f t="shared" si="1"/>
        <v>0</v>
      </c>
      <c r="I37" s="191"/>
      <c r="J37" s="191"/>
      <c r="K37" s="191"/>
      <c r="L37" s="191"/>
      <c r="M37" s="191"/>
      <c r="N37" s="191"/>
      <c r="O37" s="191"/>
    </row>
    <row r="38" spans="1:15" ht="15" customHeight="1">
      <c r="A38" s="50"/>
      <c r="B38" s="50"/>
      <c r="C38" s="96"/>
      <c r="D38" s="100"/>
      <c r="E38" s="106">
        <f t="shared" si="0"/>
        <v>0</v>
      </c>
      <c r="F38" s="96"/>
      <c r="G38" s="100"/>
      <c r="H38" s="106">
        <f t="shared" si="1"/>
        <v>0</v>
      </c>
      <c r="I38" s="191"/>
      <c r="J38" s="191"/>
      <c r="K38" s="191"/>
      <c r="L38" s="191"/>
      <c r="M38" s="191"/>
      <c r="N38" s="191"/>
      <c r="O38" s="191"/>
    </row>
    <row r="39" spans="1:15" ht="15" customHeight="1">
      <c r="A39" s="50"/>
      <c r="B39" s="50"/>
      <c r="C39" s="96"/>
      <c r="D39" s="100"/>
      <c r="E39" s="106">
        <f t="shared" si="0"/>
        <v>0</v>
      </c>
      <c r="F39" s="96"/>
      <c r="G39" s="100"/>
      <c r="H39" s="106">
        <f t="shared" si="1"/>
        <v>0</v>
      </c>
      <c r="I39" s="58"/>
      <c r="J39" s="58"/>
      <c r="K39" s="58"/>
      <c r="L39" s="58"/>
      <c r="M39" s="58"/>
      <c r="N39" s="58"/>
      <c r="O39" s="59"/>
    </row>
    <row r="40" spans="1:15" ht="15" customHeight="1">
      <c r="A40" s="50"/>
      <c r="B40" s="50"/>
      <c r="C40" s="96"/>
      <c r="D40" s="100"/>
      <c r="E40" s="106">
        <f t="shared" si="0"/>
        <v>0</v>
      </c>
      <c r="F40" s="96"/>
      <c r="G40" s="100"/>
      <c r="H40" s="106">
        <f t="shared" si="1"/>
        <v>0</v>
      </c>
      <c r="I40" s="60" t="s">
        <v>52</v>
      </c>
      <c r="J40" s="60"/>
      <c r="K40" s="60"/>
      <c r="L40" s="60"/>
      <c r="M40" s="60"/>
      <c r="N40" s="61"/>
      <c r="O40" s="62"/>
    </row>
    <row r="41" spans="1:15" ht="15" customHeight="1">
      <c r="A41" s="50"/>
      <c r="B41" s="50"/>
      <c r="C41" s="96"/>
      <c r="D41" s="100"/>
      <c r="E41" s="106">
        <f t="shared" si="0"/>
        <v>0</v>
      </c>
      <c r="F41" s="96"/>
      <c r="G41" s="100"/>
      <c r="H41" s="106">
        <f t="shared" si="1"/>
        <v>0</v>
      </c>
      <c r="I41" s="61"/>
      <c r="J41" s="61"/>
      <c r="K41" s="61"/>
      <c r="L41" s="61"/>
      <c r="M41" s="61"/>
      <c r="N41" s="61"/>
      <c r="O41" s="62"/>
    </row>
    <row r="42" spans="1:15" ht="15" customHeight="1">
      <c r="A42" s="50"/>
      <c r="B42" s="50"/>
      <c r="C42" s="96"/>
      <c r="D42" s="100"/>
      <c r="E42" s="106">
        <f t="shared" si="0"/>
        <v>0</v>
      </c>
      <c r="F42" s="96"/>
      <c r="G42" s="100"/>
      <c r="H42" s="106">
        <f t="shared" si="1"/>
        <v>0</v>
      </c>
      <c r="I42" s="61"/>
      <c r="J42" s="61"/>
      <c r="K42" s="61"/>
      <c r="L42" s="61"/>
      <c r="M42" s="61"/>
      <c r="N42" s="61"/>
      <c r="O42" s="62"/>
    </row>
    <row r="43" spans="1:15" ht="15" customHeight="1">
      <c r="A43" s="50"/>
      <c r="B43" s="50"/>
      <c r="C43" s="96"/>
      <c r="D43" s="100"/>
      <c r="E43" s="106">
        <f t="shared" si="0"/>
        <v>0</v>
      </c>
      <c r="F43" s="96"/>
      <c r="G43" s="100"/>
      <c r="H43" s="106">
        <f t="shared" si="1"/>
        <v>0</v>
      </c>
      <c r="I43" s="61"/>
      <c r="J43" s="61"/>
      <c r="K43" s="61"/>
      <c r="L43" s="61"/>
      <c r="M43" s="61"/>
      <c r="N43" s="61"/>
      <c r="O43" s="62"/>
    </row>
    <row r="44" spans="1:15" ht="15" customHeight="1">
      <c r="A44" s="50"/>
      <c r="B44" s="50"/>
      <c r="C44" s="96"/>
      <c r="D44" s="100"/>
      <c r="E44" s="106">
        <f t="shared" si="0"/>
        <v>0</v>
      </c>
      <c r="F44" s="96"/>
      <c r="G44" s="100"/>
      <c r="H44" s="106">
        <f t="shared" si="1"/>
        <v>0</v>
      </c>
      <c r="I44" s="61"/>
      <c r="J44" s="61"/>
      <c r="K44" s="61"/>
      <c r="L44" s="61"/>
      <c r="M44" s="61"/>
      <c r="N44" s="61"/>
      <c r="O44" s="62"/>
    </row>
    <row r="45" spans="1:15" ht="15" customHeight="1">
      <c r="A45" s="50"/>
      <c r="B45" s="50"/>
      <c r="C45" s="96"/>
      <c r="D45" s="100"/>
      <c r="E45" s="106">
        <f t="shared" si="0"/>
        <v>0</v>
      </c>
      <c r="F45" s="96"/>
      <c r="G45" s="100"/>
      <c r="H45" s="106">
        <f t="shared" si="1"/>
        <v>0</v>
      </c>
      <c r="I45" s="61"/>
      <c r="J45" s="61"/>
      <c r="K45" s="61"/>
      <c r="L45" s="61"/>
      <c r="M45" s="61"/>
      <c r="N45" s="61"/>
      <c r="O45" s="62"/>
    </row>
    <row r="46" spans="1:15" ht="15" customHeight="1">
      <c r="A46" s="50"/>
      <c r="B46" s="50"/>
      <c r="C46" s="96"/>
      <c r="D46" s="100"/>
      <c r="E46" s="106">
        <f t="shared" si="0"/>
        <v>0</v>
      </c>
      <c r="F46" s="96"/>
      <c r="G46" s="100"/>
      <c r="H46" s="106">
        <f t="shared" si="1"/>
        <v>0</v>
      </c>
      <c r="I46" s="61"/>
      <c r="J46" s="61"/>
      <c r="K46" s="61"/>
      <c r="L46" s="61"/>
      <c r="M46" s="61"/>
      <c r="N46" s="61"/>
      <c r="O46" s="62"/>
    </row>
    <row r="47" spans="1:15" ht="15" customHeight="1">
      <c r="A47" s="50"/>
      <c r="B47" s="50"/>
      <c r="C47" s="96"/>
      <c r="D47" s="100"/>
      <c r="E47" s="106">
        <f t="shared" si="0"/>
        <v>0</v>
      </c>
      <c r="F47" s="96"/>
      <c r="G47" s="100"/>
      <c r="H47" s="106">
        <f t="shared" si="1"/>
        <v>0</v>
      </c>
      <c r="I47" s="60" t="s">
        <v>53</v>
      </c>
      <c r="J47" s="60"/>
      <c r="K47" s="60"/>
      <c r="L47" s="60"/>
      <c r="M47" s="60"/>
      <c r="N47" s="61"/>
      <c r="O47" s="62"/>
    </row>
    <row r="48" spans="1:15" ht="15" customHeight="1">
      <c r="A48" s="50"/>
      <c r="B48" s="50"/>
      <c r="C48" s="96"/>
      <c r="D48" s="100"/>
      <c r="E48" s="106">
        <f t="shared" si="0"/>
        <v>0</v>
      </c>
      <c r="F48" s="96"/>
      <c r="G48" s="100"/>
      <c r="H48" s="106">
        <f t="shared" si="1"/>
        <v>0</v>
      </c>
      <c r="I48" s="61"/>
      <c r="J48" s="61"/>
      <c r="K48" s="61"/>
      <c r="L48" s="61"/>
      <c r="M48" s="61"/>
      <c r="N48" s="61"/>
      <c r="O48" s="62"/>
    </row>
    <row r="49" spans="1:15" ht="15" customHeight="1">
      <c r="A49" s="50"/>
      <c r="B49" s="50"/>
      <c r="C49" s="96"/>
      <c r="D49" s="100"/>
      <c r="E49" s="106">
        <f t="shared" si="0"/>
        <v>0</v>
      </c>
      <c r="F49" s="96"/>
      <c r="G49" s="100"/>
      <c r="H49" s="106">
        <f t="shared" si="1"/>
        <v>0</v>
      </c>
      <c r="I49" s="61"/>
      <c r="J49" s="61"/>
      <c r="K49" s="61"/>
      <c r="L49" s="61"/>
      <c r="M49" s="61"/>
      <c r="N49" s="61"/>
      <c r="O49" s="62" t="s">
        <v>121</v>
      </c>
    </row>
    <row r="50" spans="1:15" ht="15" customHeight="1">
      <c r="A50" s="191" t="s">
        <v>124</v>
      </c>
      <c r="B50" s="191"/>
      <c r="C50" s="97"/>
      <c r="D50" s="101"/>
      <c r="E50" s="106">
        <f>SUM(E12:E49)</f>
        <v>0</v>
      </c>
      <c r="F50" s="97"/>
      <c r="G50" s="101"/>
      <c r="H50" s="106">
        <f>SUM(H12:H49)</f>
        <v>0</v>
      </c>
      <c r="I50" s="70"/>
      <c r="J50" s="70"/>
      <c r="K50" s="70"/>
      <c r="L50" s="70"/>
      <c r="M50" s="70"/>
      <c r="N50" s="70"/>
      <c r="O50" s="71"/>
    </row>
  </sheetData>
  <sheetProtection/>
  <mergeCells count="64">
    <mergeCell ref="B5:E5"/>
    <mergeCell ref="B6:E6"/>
    <mergeCell ref="B7:E7"/>
    <mergeCell ref="B8:E8"/>
    <mergeCell ref="I36:O36"/>
    <mergeCell ref="I37:O38"/>
    <mergeCell ref="I34:J34"/>
    <mergeCell ref="I35:J35"/>
    <mergeCell ref="K34:O34"/>
    <mergeCell ref="K35:O35"/>
    <mergeCell ref="I28:O29"/>
    <mergeCell ref="I30:O30"/>
    <mergeCell ref="I31:O31"/>
    <mergeCell ref="I32:J33"/>
    <mergeCell ref="K32:L32"/>
    <mergeCell ref="K33:L33"/>
    <mergeCell ref="M32:O32"/>
    <mergeCell ref="M33:O33"/>
    <mergeCell ref="I21:O22"/>
    <mergeCell ref="I23:O23"/>
    <mergeCell ref="I24:O24"/>
    <mergeCell ref="I25:O25"/>
    <mergeCell ref="I26:J27"/>
    <mergeCell ref="K26:L26"/>
    <mergeCell ref="K27:L27"/>
    <mergeCell ref="M26:O26"/>
    <mergeCell ref="M27:O27"/>
    <mergeCell ref="J18:K20"/>
    <mergeCell ref="L18:M20"/>
    <mergeCell ref="N18:N20"/>
    <mergeCell ref="I16:O16"/>
    <mergeCell ref="J17:K17"/>
    <mergeCell ref="L17:M17"/>
    <mergeCell ref="O18:O20"/>
    <mergeCell ref="E1:O1"/>
    <mergeCell ref="H6:O6"/>
    <mergeCell ref="A50:B50"/>
    <mergeCell ref="I2:O2"/>
    <mergeCell ref="B3:O3"/>
    <mergeCell ref="H4:O4"/>
    <mergeCell ref="H5:O5"/>
    <mergeCell ref="I10:O11"/>
    <mergeCell ref="I12:I15"/>
    <mergeCell ref="I17:I20"/>
    <mergeCell ref="A2:G2"/>
    <mergeCell ref="A1:D1"/>
    <mergeCell ref="B4:E4"/>
    <mergeCell ref="A10:A11"/>
    <mergeCell ref="B10:B11"/>
    <mergeCell ref="C10:E10"/>
    <mergeCell ref="F10:H10"/>
    <mergeCell ref="F4:G4"/>
    <mergeCell ref="F5:G5"/>
    <mergeCell ref="H8:O8"/>
    <mergeCell ref="L13:M15"/>
    <mergeCell ref="F6:G6"/>
    <mergeCell ref="F7:G7"/>
    <mergeCell ref="F8:G8"/>
    <mergeCell ref="H7:O7"/>
    <mergeCell ref="N13:N15"/>
    <mergeCell ref="O13:O15"/>
    <mergeCell ref="J12:K12"/>
    <mergeCell ref="L12:M12"/>
    <mergeCell ref="J13:K15"/>
  </mergeCells>
  <printOptions/>
  <pageMargins left="0.6" right="0.48" top="0.2" bottom="0.61" header="0.3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zoomScalePageLayoutView="0" workbookViewId="0" topLeftCell="A19">
      <selection activeCell="J33" sqref="J33"/>
    </sheetView>
  </sheetViews>
  <sheetFormatPr defaultColWidth="8.796875" defaultRowHeight="15" customHeight="1"/>
  <cols>
    <col min="1" max="1" width="12.69921875" style="49" customWidth="1"/>
    <col min="2" max="2" width="5.5" style="49" customWidth="1"/>
    <col min="3" max="3" width="6.19921875" style="49" customWidth="1"/>
    <col min="4" max="4" width="6.5" style="49" customWidth="1"/>
    <col min="5" max="5" width="7.5" style="49" customWidth="1"/>
    <col min="6" max="6" width="6.19921875" style="49" customWidth="1"/>
    <col min="7" max="7" width="6.5" style="49" customWidth="1"/>
    <col min="8" max="8" width="7.5" style="49" customWidth="1"/>
    <col min="9" max="9" width="14.09765625" style="49" customWidth="1"/>
    <col min="10" max="10" width="12.5" style="49" customWidth="1"/>
    <col min="11" max="16384" width="9" style="49" customWidth="1"/>
  </cols>
  <sheetData>
    <row r="1" spans="1:10" ht="15" customHeight="1">
      <c r="A1" s="191" t="s">
        <v>125</v>
      </c>
      <c r="B1" s="191" t="s">
        <v>126</v>
      </c>
      <c r="C1" s="191" t="s">
        <v>80</v>
      </c>
      <c r="D1" s="191"/>
      <c r="E1" s="191"/>
      <c r="F1" s="191" t="s">
        <v>81</v>
      </c>
      <c r="G1" s="191"/>
      <c r="H1" s="191"/>
      <c r="I1" s="209" t="s">
        <v>83</v>
      </c>
      <c r="J1" s="210"/>
    </row>
    <row r="2" spans="1:10" ht="15" customHeight="1">
      <c r="A2" s="191"/>
      <c r="B2" s="191"/>
      <c r="C2" s="95" t="s">
        <v>41</v>
      </c>
      <c r="D2" s="99" t="s">
        <v>42</v>
      </c>
      <c r="E2" s="98" t="s">
        <v>43</v>
      </c>
      <c r="F2" s="95" t="s">
        <v>41</v>
      </c>
      <c r="G2" s="99" t="s">
        <v>42</v>
      </c>
      <c r="H2" s="98" t="s">
        <v>43</v>
      </c>
      <c r="I2" s="51" t="s">
        <v>54</v>
      </c>
      <c r="J2" s="94"/>
    </row>
    <row r="3" spans="1:10" ht="15" customHeight="1">
      <c r="A3" s="113"/>
      <c r="B3" s="50"/>
      <c r="C3" s="96"/>
      <c r="D3" s="103"/>
      <c r="E3" s="104">
        <f>ROUNDDOWN(C3*D3,0)</f>
        <v>0</v>
      </c>
      <c r="F3" s="96"/>
      <c r="G3" s="103"/>
      <c r="H3" s="104">
        <f>ROUNDDOWN(F3*G3,0)</f>
        <v>0</v>
      </c>
      <c r="I3" s="51" t="s">
        <v>55</v>
      </c>
      <c r="J3" s="94"/>
    </row>
    <row r="4" spans="1:10" ht="15" customHeight="1">
      <c r="A4" s="113"/>
      <c r="B4" s="50"/>
      <c r="C4" s="96"/>
      <c r="D4" s="103"/>
      <c r="E4" s="104">
        <f aca="true" t="shared" si="0" ref="E4:E41">ROUNDDOWN(C4*D4,0)</f>
        <v>0</v>
      </c>
      <c r="F4" s="96"/>
      <c r="G4" s="103"/>
      <c r="H4" s="104">
        <f aca="true" t="shared" si="1" ref="H4:H38">ROUNDDOWN(F4*G4,0)</f>
        <v>0</v>
      </c>
      <c r="I4" s="51" t="s">
        <v>56</v>
      </c>
      <c r="J4" s="94"/>
    </row>
    <row r="5" spans="1:10" ht="15" customHeight="1">
      <c r="A5" s="113"/>
      <c r="B5" s="50"/>
      <c r="C5" s="96"/>
      <c r="D5" s="103"/>
      <c r="E5" s="104">
        <f t="shared" si="0"/>
        <v>0</v>
      </c>
      <c r="F5" s="96"/>
      <c r="G5" s="103"/>
      <c r="H5" s="104">
        <f t="shared" si="1"/>
        <v>0</v>
      </c>
      <c r="I5" s="51" t="s">
        <v>57</v>
      </c>
      <c r="J5" s="94"/>
    </row>
    <row r="6" spans="1:10" ht="15" customHeight="1">
      <c r="A6" s="113"/>
      <c r="B6" s="50"/>
      <c r="C6" s="96"/>
      <c r="D6" s="103"/>
      <c r="E6" s="104">
        <f t="shared" si="0"/>
        <v>0</v>
      </c>
      <c r="F6" s="96"/>
      <c r="G6" s="103"/>
      <c r="H6" s="104">
        <f t="shared" si="1"/>
        <v>0</v>
      </c>
      <c r="I6" s="51" t="s">
        <v>58</v>
      </c>
      <c r="J6" s="94"/>
    </row>
    <row r="7" spans="1:10" ht="15" customHeight="1">
      <c r="A7" s="113"/>
      <c r="B7" s="50"/>
      <c r="C7" s="96"/>
      <c r="D7" s="103"/>
      <c r="E7" s="104">
        <f t="shared" si="0"/>
        <v>0</v>
      </c>
      <c r="F7" s="96"/>
      <c r="G7" s="103"/>
      <c r="H7" s="104">
        <f t="shared" si="1"/>
        <v>0</v>
      </c>
      <c r="I7" s="52" t="s">
        <v>60</v>
      </c>
      <c r="J7" s="94"/>
    </row>
    <row r="8" spans="1:10" ht="15" customHeight="1">
      <c r="A8" s="113"/>
      <c r="B8" s="50"/>
      <c r="C8" s="96"/>
      <c r="D8" s="103"/>
      <c r="E8" s="104">
        <f t="shared" si="0"/>
        <v>0</v>
      </c>
      <c r="F8" s="96"/>
      <c r="G8" s="103"/>
      <c r="H8" s="104">
        <f t="shared" si="1"/>
        <v>0</v>
      </c>
      <c r="I8" s="51"/>
      <c r="J8" s="94"/>
    </row>
    <row r="9" spans="1:10" ht="15" customHeight="1">
      <c r="A9" s="113"/>
      <c r="B9" s="50"/>
      <c r="C9" s="96"/>
      <c r="D9" s="103"/>
      <c r="E9" s="104">
        <f t="shared" si="0"/>
        <v>0</v>
      </c>
      <c r="F9" s="96"/>
      <c r="G9" s="103"/>
      <c r="H9" s="104">
        <f t="shared" si="1"/>
        <v>0</v>
      </c>
      <c r="I9" s="51"/>
      <c r="J9" s="94"/>
    </row>
    <row r="10" spans="1:10" ht="15" customHeight="1">
      <c r="A10" s="113"/>
      <c r="B10" s="50"/>
      <c r="C10" s="96"/>
      <c r="D10" s="103"/>
      <c r="E10" s="104">
        <f t="shared" si="0"/>
        <v>0</v>
      </c>
      <c r="F10" s="96"/>
      <c r="G10" s="103"/>
      <c r="H10" s="104">
        <f t="shared" si="1"/>
        <v>0</v>
      </c>
      <c r="I10" s="51" t="s">
        <v>59</v>
      </c>
      <c r="J10" s="94">
        <f>SUM(J2:J9)</f>
        <v>0</v>
      </c>
    </row>
    <row r="11" spans="1:10" ht="15" customHeight="1">
      <c r="A11" s="113"/>
      <c r="B11" s="50"/>
      <c r="C11" s="96"/>
      <c r="D11" s="103"/>
      <c r="E11" s="104">
        <f t="shared" si="0"/>
        <v>0</v>
      </c>
      <c r="F11" s="96"/>
      <c r="G11" s="103"/>
      <c r="H11" s="104">
        <f t="shared" si="1"/>
        <v>0</v>
      </c>
      <c r="I11" s="209" t="s">
        <v>82</v>
      </c>
      <c r="J11" s="210"/>
    </row>
    <row r="12" spans="1:10" ht="15" customHeight="1">
      <c r="A12" s="113"/>
      <c r="B12" s="50"/>
      <c r="C12" s="96"/>
      <c r="D12" s="103"/>
      <c r="E12" s="104">
        <f t="shared" si="0"/>
        <v>0</v>
      </c>
      <c r="F12" s="96"/>
      <c r="G12" s="103"/>
      <c r="H12" s="104">
        <f t="shared" si="1"/>
        <v>0</v>
      </c>
      <c r="I12" s="51" t="s">
        <v>54</v>
      </c>
      <c r="J12" s="102"/>
    </row>
    <row r="13" spans="1:10" ht="15" customHeight="1">
      <c r="A13" s="113"/>
      <c r="B13" s="50"/>
      <c r="C13" s="96"/>
      <c r="D13" s="103"/>
      <c r="E13" s="104">
        <f t="shared" si="0"/>
        <v>0</v>
      </c>
      <c r="F13" s="96"/>
      <c r="G13" s="103"/>
      <c r="H13" s="104">
        <f t="shared" si="1"/>
        <v>0</v>
      </c>
      <c r="I13" s="51" t="s">
        <v>55</v>
      </c>
      <c r="J13" s="102"/>
    </row>
    <row r="14" spans="1:10" ht="15" customHeight="1">
      <c r="A14" s="113"/>
      <c r="B14" s="50"/>
      <c r="C14" s="96"/>
      <c r="D14" s="103"/>
      <c r="E14" s="104">
        <f t="shared" si="0"/>
        <v>0</v>
      </c>
      <c r="F14" s="96"/>
      <c r="G14" s="103"/>
      <c r="H14" s="104">
        <f t="shared" si="1"/>
        <v>0</v>
      </c>
      <c r="I14" s="51" t="s">
        <v>56</v>
      </c>
      <c r="J14" s="102"/>
    </row>
    <row r="15" spans="1:10" ht="15" customHeight="1">
      <c r="A15" s="113"/>
      <c r="B15" s="50"/>
      <c r="C15" s="96"/>
      <c r="D15" s="103"/>
      <c r="E15" s="104">
        <f t="shared" si="0"/>
        <v>0</v>
      </c>
      <c r="F15" s="96"/>
      <c r="G15" s="103"/>
      <c r="H15" s="104">
        <f t="shared" si="1"/>
        <v>0</v>
      </c>
      <c r="I15" s="51" t="s">
        <v>57</v>
      </c>
      <c r="J15" s="102"/>
    </row>
    <row r="16" spans="1:10" ht="15" customHeight="1">
      <c r="A16" s="113"/>
      <c r="B16" s="50"/>
      <c r="C16" s="96"/>
      <c r="D16" s="103"/>
      <c r="E16" s="104">
        <f t="shared" si="0"/>
        <v>0</v>
      </c>
      <c r="F16" s="96"/>
      <c r="G16" s="103"/>
      <c r="H16" s="104">
        <f t="shared" si="1"/>
        <v>0</v>
      </c>
      <c r="I16" s="51" t="s">
        <v>58</v>
      </c>
      <c r="J16" s="102"/>
    </row>
    <row r="17" spans="1:10" ht="15" customHeight="1">
      <c r="A17" s="113"/>
      <c r="B17" s="50"/>
      <c r="C17" s="96"/>
      <c r="D17" s="103"/>
      <c r="E17" s="104">
        <f t="shared" si="0"/>
        <v>0</v>
      </c>
      <c r="F17" s="96"/>
      <c r="G17" s="103"/>
      <c r="H17" s="104">
        <f t="shared" si="1"/>
        <v>0</v>
      </c>
      <c r="I17" s="52" t="s">
        <v>61</v>
      </c>
      <c r="J17" s="102"/>
    </row>
    <row r="18" spans="1:10" ht="15" customHeight="1">
      <c r="A18" s="113"/>
      <c r="B18" s="50"/>
      <c r="C18" s="96"/>
      <c r="D18" s="103"/>
      <c r="E18" s="104">
        <f t="shared" si="0"/>
        <v>0</v>
      </c>
      <c r="F18" s="96"/>
      <c r="G18" s="103"/>
      <c r="H18" s="104">
        <f t="shared" si="1"/>
        <v>0</v>
      </c>
      <c r="I18" s="51"/>
      <c r="J18" s="102"/>
    </row>
    <row r="19" spans="1:10" ht="15" customHeight="1">
      <c r="A19" s="113"/>
      <c r="B19" s="50"/>
      <c r="C19" s="96"/>
      <c r="D19" s="103"/>
      <c r="E19" s="104">
        <f t="shared" si="0"/>
        <v>0</v>
      </c>
      <c r="F19" s="96"/>
      <c r="G19" s="103"/>
      <c r="H19" s="104">
        <f t="shared" si="1"/>
        <v>0</v>
      </c>
      <c r="I19" s="51"/>
      <c r="J19" s="102"/>
    </row>
    <row r="20" spans="1:10" ht="15" customHeight="1">
      <c r="A20" s="113"/>
      <c r="B20" s="50"/>
      <c r="C20" s="96"/>
      <c r="D20" s="103"/>
      <c r="E20" s="104">
        <f t="shared" si="0"/>
        <v>0</v>
      </c>
      <c r="F20" s="96"/>
      <c r="G20" s="103"/>
      <c r="H20" s="104">
        <f t="shared" si="1"/>
        <v>0</v>
      </c>
      <c r="I20" s="51" t="s">
        <v>59</v>
      </c>
      <c r="J20" s="94">
        <f>SUM(J12:J19)</f>
        <v>0</v>
      </c>
    </row>
    <row r="21" spans="1:10" ht="15" customHeight="1">
      <c r="A21" s="113"/>
      <c r="B21" s="50"/>
      <c r="C21" s="96"/>
      <c r="D21" s="103"/>
      <c r="E21" s="104">
        <f t="shared" si="0"/>
        <v>0</v>
      </c>
      <c r="F21" s="96"/>
      <c r="G21" s="103"/>
      <c r="H21" s="104">
        <f t="shared" si="1"/>
        <v>0</v>
      </c>
      <c r="I21" s="209" t="s">
        <v>80</v>
      </c>
      <c r="J21" s="210"/>
    </row>
    <row r="22" spans="1:10" ht="15" customHeight="1">
      <c r="A22" s="113"/>
      <c r="B22" s="50"/>
      <c r="C22" s="96"/>
      <c r="D22" s="103"/>
      <c r="E22" s="104">
        <f t="shared" si="0"/>
        <v>0</v>
      </c>
      <c r="F22" s="96"/>
      <c r="G22" s="103"/>
      <c r="H22" s="104">
        <f t="shared" si="1"/>
        <v>0</v>
      </c>
      <c r="I22" s="51" t="s">
        <v>12</v>
      </c>
      <c r="J22" s="94">
        <v>1260</v>
      </c>
    </row>
    <row r="23" spans="1:10" ht="15" customHeight="1">
      <c r="A23" s="113"/>
      <c r="B23" s="50"/>
      <c r="C23" s="96"/>
      <c r="D23" s="103"/>
      <c r="E23" s="104">
        <f t="shared" si="0"/>
        <v>0</v>
      </c>
      <c r="F23" s="96"/>
      <c r="G23" s="103"/>
      <c r="H23" s="104">
        <f t="shared" si="1"/>
        <v>0</v>
      </c>
      <c r="I23" s="52" t="s">
        <v>62</v>
      </c>
      <c r="J23" s="94">
        <v>1260</v>
      </c>
    </row>
    <row r="24" spans="1:10" ht="15" customHeight="1">
      <c r="A24" s="113"/>
      <c r="B24" s="50"/>
      <c r="C24" s="96"/>
      <c r="D24" s="103"/>
      <c r="E24" s="104">
        <f t="shared" si="0"/>
        <v>0</v>
      </c>
      <c r="F24" s="96"/>
      <c r="G24" s="103"/>
      <c r="H24" s="104">
        <f t="shared" si="1"/>
        <v>0</v>
      </c>
      <c r="I24" s="51"/>
      <c r="J24" s="94"/>
    </row>
    <row r="25" spans="1:10" ht="15" customHeight="1">
      <c r="A25" s="113"/>
      <c r="B25" s="50"/>
      <c r="C25" s="96"/>
      <c r="D25" s="103"/>
      <c r="E25" s="104">
        <f t="shared" si="0"/>
        <v>0</v>
      </c>
      <c r="F25" s="96"/>
      <c r="G25" s="103"/>
      <c r="H25" s="104">
        <f t="shared" si="1"/>
        <v>0</v>
      </c>
      <c r="I25" s="51"/>
      <c r="J25" s="94"/>
    </row>
    <row r="26" spans="1:10" ht="15" customHeight="1">
      <c r="A26" s="113"/>
      <c r="B26" s="50"/>
      <c r="C26" s="96"/>
      <c r="D26" s="103"/>
      <c r="E26" s="104">
        <f t="shared" si="0"/>
        <v>0</v>
      </c>
      <c r="F26" s="96"/>
      <c r="G26" s="103"/>
      <c r="H26" s="104">
        <f t="shared" si="1"/>
        <v>0</v>
      </c>
      <c r="I26" s="51"/>
      <c r="J26" s="94"/>
    </row>
    <row r="27" spans="1:10" ht="15" customHeight="1">
      <c r="A27" s="113"/>
      <c r="B27" s="50"/>
      <c r="C27" s="96"/>
      <c r="D27" s="103"/>
      <c r="E27" s="104">
        <f t="shared" si="0"/>
        <v>0</v>
      </c>
      <c r="F27" s="96"/>
      <c r="G27" s="103"/>
      <c r="H27" s="104">
        <f t="shared" si="1"/>
        <v>0</v>
      </c>
      <c r="I27" s="51"/>
      <c r="J27" s="94"/>
    </row>
    <row r="28" spans="1:10" ht="15" customHeight="1">
      <c r="A28" s="113"/>
      <c r="B28" s="50"/>
      <c r="C28" s="96"/>
      <c r="D28" s="103"/>
      <c r="E28" s="104">
        <f t="shared" si="0"/>
        <v>0</v>
      </c>
      <c r="F28" s="96"/>
      <c r="G28" s="103"/>
      <c r="H28" s="104">
        <f t="shared" si="1"/>
        <v>0</v>
      </c>
      <c r="I28" s="51" t="s">
        <v>63</v>
      </c>
      <c r="J28" s="94">
        <f>SUM(J22:J27)</f>
        <v>2520</v>
      </c>
    </row>
    <row r="29" spans="1:10" ht="15" customHeight="1">
      <c r="A29" s="113"/>
      <c r="B29" s="50"/>
      <c r="C29" s="96"/>
      <c r="D29" s="103"/>
      <c r="E29" s="104">
        <f t="shared" si="0"/>
        <v>0</v>
      </c>
      <c r="F29" s="96"/>
      <c r="G29" s="103"/>
      <c r="H29" s="104">
        <f t="shared" si="1"/>
        <v>0</v>
      </c>
      <c r="I29" s="209" t="s">
        <v>81</v>
      </c>
      <c r="J29" s="210"/>
    </row>
    <row r="30" spans="1:10" ht="15" customHeight="1">
      <c r="A30" s="113"/>
      <c r="B30" s="50"/>
      <c r="C30" s="96"/>
      <c r="D30" s="103"/>
      <c r="E30" s="104">
        <f t="shared" si="0"/>
        <v>0</v>
      </c>
      <c r="F30" s="96"/>
      <c r="G30" s="103"/>
      <c r="H30" s="104">
        <f t="shared" si="1"/>
        <v>0</v>
      </c>
      <c r="I30" s="51" t="s">
        <v>12</v>
      </c>
      <c r="J30" s="94">
        <v>1260</v>
      </c>
    </row>
    <row r="31" spans="1:10" ht="15" customHeight="1">
      <c r="A31" s="113"/>
      <c r="B31" s="50"/>
      <c r="C31" s="96"/>
      <c r="D31" s="103"/>
      <c r="E31" s="104">
        <f t="shared" si="0"/>
        <v>0</v>
      </c>
      <c r="F31" s="96"/>
      <c r="G31" s="103"/>
      <c r="H31" s="104">
        <f t="shared" si="1"/>
        <v>0</v>
      </c>
      <c r="I31" s="51" t="s">
        <v>62</v>
      </c>
      <c r="J31" s="94">
        <v>1260</v>
      </c>
    </row>
    <row r="32" spans="1:10" ht="15" customHeight="1">
      <c r="A32" s="113"/>
      <c r="B32" s="50"/>
      <c r="C32" s="96"/>
      <c r="D32" s="103"/>
      <c r="E32" s="104">
        <f t="shared" si="0"/>
        <v>0</v>
      </c>
      <c r="F32" s="96"/>
      <c r="G32" s="103"/>
      <c r="H32" s="104">
        <f t="shared" si="1"/>
        <v>0</v>
      </c>
      <c r="I32" s="51"/>
      <c r="J32" s="94"/>
    </row>
    <row r="33" spans="1:10" ht="15" customHeight="1">
      <c r="A33" s="113"/>
      <c r="B33" s="50"/>
      <c r="C33" s="96"/>
      <c r="D33" s="103"/>
      <c r="E33" s="104">
        <f t="shared" si="0"/>
        <v>0</v>
      </c>
      <c r="F33" s="96"/>
      <c r="G33" s="103"/>
      <c r="H33" s="104">
        <f t="shared" si="1"/>
        <v>0</v>
      </c>
      <c r="I33" s="51"/>
      <c r="J33" s="94"/>
    </row>
    <row r="34" spans="1:10" ht="15" customHeight="1">
      <c r="A34" s="113"/>
      <c r="B34" s="50"/>
      <c r="C34" s="96"/>
      <c r="D34" s="103"/>
      <c r="E34" s="104">
        <f t="shared" si="0"/>
        <v>0</v>
      </c>
      <c r="F34" s="96"/>
      <c r="G34" s="103"/>
      <c r="H34" s="104">
        <f t="shared" si="1"/>
        <v>0</v>
      </c>
      <c r="I34" s="51"/>
      <c r="J34" s="94"/>
    </row>
    <row r="35" spans="1:10" ht="15" customHeight="1">
      <c r="A35" s="113"/>
      <c r="B35" s="50"/>
      <c r="C35" s="96"/>
      <c r="D35" s="103"/>
      <c r="E35" s="104">
        <f t="shared" si="0"/>
        <v>0</v>
      </c>
      <c r="F35" s="96"/>
      <c r="G35" s="103"/>
      <c r="H35" s="104">
        <f t="shared" si="1"/>
        <v>0</v>
      </c>
      <c r="I35" s="51"/>
      <c r="J35" s="94"/>
    </row>
    <row r="36" spans="1:10" ht="15" customHeight="1">
      <c r="A36" s="113"/>
      <c r="B36" s="50"/>
      <c r="C36" s="96"/>
      <c r="D36" s="103"/>
      <c r="E36" s="104">
        <f t="shared" si="0"/>
        <v>0</v>
      </c>
      <c r="F36" s="96"/>
      <c r="G36" s="103"/>
      <c r="H36" s="104">
        <f t="shared" si="1"/>
        <v>0</v>
      </c>
      <c r="I36" s="51" t="s">
        <v>63</v>
      </c>
      <c r="J36" s="94">
        <f>SUM(J30:J35)</f>
        <v>2520</v>
      </c>
    </row>
    <row r="37" spans="1:10" ht="15" customHeight="1">
      <c r="A37" s="113"/>
      <c r="B37" s="50"/>
      <c r="C37" s="96"/>
      <c r="D37" s="103"/>
      <c r="E37" s="104">
        <f t="shared" si="0"/>
        <v>0</v>
      </c>
      <c r="F37" s="96"/>
      <c r="G37" s="103"/>
      <c r="H37" s="104">
        <f t="shared" si="1"/>
        <v>0</v>
      </c>
      <c r="I37" s="53"/>
      <c r="J37" s="54"/>
    </row>
    <row r="38" spans="1:10" ht="15" customHeight="1">
      <c r="A38" s="114"/>
      <c r="B38" s="55"/>
      <c r="C38" s="96"/>
      <c r="D38" s="103"/>
      <c r="E38" s="104">
        <f t="shared" si="0"/>
        <v>0</v>
      </c>
      <c r="F38" s="96"/>
      <c r="G38" s="103"/>
      <c r="H38" s="104">
        <f t="shared" si="1"/>
        <v>0</v>
      </c>
      <c r="I38" s="76" t="s">
        <v>130</v>
      </c>
      <c r="J38" s="57"/>
    </row>
    <row r="39" spans="1:10" ht="15" customHeight="1">
      <c r="A39" s="192" t="s">
        <v>127</v>
      </c>
      <c r="B39" s="192"/>
      <c r="C39" s="96"/>
      <c r="D39" s="103"/>
      <c r="E39" s="104">
        <f>SUM(E3:E38)</f>
        <v>0</v>
      </c>
      <c r="F39" s="96"/>
      <c r="G39" s="103"/>
      <c r="H39" s="104">
        <f>SUM(H3:H38)</f>
        <v>0</v>
      </c>
      <c r="I39" s="56"/>
      <c r="J39" s="57"/>
    </row>
    <row r="40" spans="1:10" ht="15" customHeight="1">
      <c r="A40" s="192" t="s">
        <v>65</v>
      </c>
      <c r="B40" s="192"/>
      <c r="C40" s="96"/>
      <c r="D40" s="103"/>
      <c r="E40" s="104">
        <f t="shared" si="0"/>
        <v>0</v>
      </c>
      <c r="F40" s="96"/>
      <c r="G40" s="103"/>
      <c r="H40" s="104">
        <f>ROUNDDOWN(F40*G40,0)</f>
        <v>0</v>
      </c>
      <c r="I40" s="56"/>
      <c r="J40" s="57"/>
    </row>
    <row r="41" spans="1:10" ht="15" customHeight="1">
      <c r="A41" s="192" t="s">
        <v>66</v>
      </c>
      <c r="B41" s="192"/>
      <c r="C41" s="96"/>
      <c r="D41" s="103"/>
      <c r="E41" s="104">
        <f t="shared" si="0"/>
        <v>0</v>
      </c>
      <c r="F41" s="96"/>
      <c r="G41" s="103"/>
      <c r="H41" s="104">
        <f>ROUNDDOWN(F41*G41,0)</f>
        <v>0</v>
      </c>
      <c r="I41" s="56"/>
      <c r="J41" s="57"/>
    </row>
    <row r="42" spans="1:10" ht="15" customHeight="1">
      <c r="A42" s="191" t="s">
        <v>64</v>
      </c>
      <c r="B42" s="191"/>
      <c r="C42" s="96"/>
      <c r="D42" s="103"/>
      <c r="E42" s="104">
        <f>SUM(E39:E41)</f>
        <v>0</v>
      </c>
      <c r="F42" s="96"/>
      <c r="G42" s="103"/>
      <c r="H42" s="104">
        <f>SUM(H39:H41)</f>
        <v>0</v>
      </c>
      <c r="I42" s="63"/>
      <c r="J42" s="64"/>
    </row>
    <row r="43" spans="1:10" ht="15" customHeight="1">
      <c r="A43" s="65"/>
      <c r="B43" s="58"/>
      <c r="C43" s="58"/>
      <c r="D43" s="58"/>
      <c r="E43" s="58"/>
      <c r="F43" s="58"/>
      <c r="G43" s="58"/>
      <c r="H43" s="58"/>
      <c r="I43" s="66"/>
      <c r="J43" s="54"/>
    </row>
    <row r="44" spans="1:10" ht="15" customHeight="1">
      <c r="A44" s="67" t="s">
        <v>128</v>
      </c>
      <c r="B44" s="61"/>
      <c r="C44" s="61"/>
      <c r="D44" s="61"/>
      <c r="E44" s="61"/>
      <c r="F44" s="61"/>
      <c r="G44" s="61"/>
      <c r="H44" s="61"/>
      <c r="I44" s="68"/>
      <c r="J44" s="57"/>
    </row>
    <row r="45" spans="1:10" ht="15" customHeight="1">
      <c r="A45" s="67"/>
      <c r="B45" s="61"/>
      <c r="C45" s="61"/>
      <c r="D45" s="61"/>
      <c r="E45" s="61"/>
      <c r="F45" s="61"/>
      <c r="G45" s="61"/>
      <c r="H45" s="61"/>
      <c r="I45" s="68"/>
      <c r="J45" s="57"/>
    </row>
    <row r="46" spans="1:10" ht="15" customHeight="1">
      <c r="A46" s="67"/>
      <c r="B46" s="61"/>
      <c r="C46" s="61"/>
      <c r="D46" s="61"/>
      <c r="E46" s="61"/>
      <c r="F46" s="61"/>
      <c r="G46" s="61"/>
      <c r="H46" s="61"/>
      <c r="I46" s="68"/>
      <c r="J46" s="57"/>
    </row>
    <row r="47" spans="1:10" ht="15" customHeight="1">
      <c r="A47" s="69"/>
      <c r="B47" s="60"/>
      <c r="C47" s="61"/>
      <c r="D47" s="61"/>
      <c r="E47" s="61"/>
      <c r="F47" s="61"/>
      <c r="G47" s="61"/>
      <c r="H47" s="61"/>
      <c r="I47" s="68"/>
      <c r="J47" s="57"/>
    </row>
    <row r="48" spans="1:10" ht="15" customHeight="1">
      <c r="A48" s="67"/>
      <c r="B48" s="61"/>
      <c r="C48" s="61"/>
      <c r="D48" s="61"/>
      <c r="E48" s="61"/>
      <c r="F48" s="61"/>
      <c r="G48" s="61"/>
      <c r="H48" s="61"/>
      <c r="I48" s="68"/>
      <c r="J48" s="57"/>
    </row>
    <row r="49" spans="1:10" ht="15" customHeight="1">
      <c r="A49" s="67"/>
      <c r="B49" s="61"/>
      <c r="C49" s="61"/>
      <c r="D49" s="61"/>
      <c r="E49" s="61"/>
      <c r="F49" s="61"/>
      <c r="G49" s="61"/>
      <c r="H49" s="61"/>
      <c r="I49" s="68"/>
      <c r="J49" s="57"/>
    </row>
    <row r="50" spans="1:10" ht="15" customHeight="1">
      <c r="A50" s="67"/>
      <c r="B50" s="61"/>
      <c r="C50" s="61"/>
      <c r="D50" s="61"/>
      <c r="E50" s="61"/>
      <c r="F50" s="61"/>
      <c r="G50" s="61"/>
      <c r="H50" s="61"/>
      <c r="I50" s="68"/>
      <c r="J50" s="57"/>
    </row>
    <row r="51" spans="1:10" ht="15" customHeight="1">
      <c r="A51" s="67"/>
      <c r="B51" s="61"/>
      <c r="C51" s="61"/>
      <c r="D51" s="61"/>
      <c r="E51" s="61"/>
      <c r="F51" s="61"/>
      <c r="G51" s="61"/>
      <c r="H51" s="61"/>
      <c r="I51" s="68"/>
      <c r="J51" s="57"/>
    </row>
    <row r="52" spans="1:10" ht="15" customHeight="1">
      <c r="A52" s="67"/>
      <c r="B52" s="61"/>
      <c r="C52" s="61"/>
      <c r="D52" s="61"/>
      <c r="E52" s="61"/>
      <c r="F52" s="61"/>
      <c r="G52" s="61"/>
      <c r="H52" s="61"/>
      <c r="I52" s="68"/>
      <c r="J52" s="57"/>
    </row>
    <row r="53" spans="1:10" ht="15" customHeight="1">
      <c r="A53" s="67"/>
      <c r="B53" s="61"/>
      <c r="C53" s="61"/>
      <c r="D53" s="61"/>
      <c r="E53" s="61"/>
      <c r="F53" s="61"/>
      <c r="G53" s="61"/>
      <c r="H53" s="61"/>
      <c r="I53" s="68"/>
      <c r="J53" s="57"/>
    </row>
    <row r="54" spans="1:10" ht="15" customHeight="1">
      <c r="A54" s="67"/>
      <c r="B54" s="61"/>
      <c r="C54" s="61"/>
      <c r="D54" s="61"/>
      <c r="E54" s="61"/>
      <c r="F54" s="61"/>
      <c r="G54" s="61"/>
      <c r="H54" s="61"/>
      <c r="I54" s="68"/>
      <c r="J54" s="57"/>
    </row>
    <row r="55" spans="1:10" ht="15" customHeight="1">
      <c r="A55" s="67"/>
      <c r="B55" s="61"/>
      <c r="C55" s="61"/>
      <c r="D55" s="61"/>
      <c r="E55" s="61"/>
      <c r="F55" s="61"/>
      <c r="G55" s="61"/>
      <c r="H55" s="61"/>
      <c r="I55" s="68"/>
      <c r="J55" s="57"/>
    </row>
    <row r="56" spans="1:10" ht="15" customHeight="1">
      <c r="A56" s="72"/>
      <c r="B56" s="70"/>
      <c r="C56" s="70"/>
      <c r="D56" s="70"/>
      <c r="E56" s="70"/>
      <c r="F56" s="70"/>
      <c r="G56" s="70"/>
      <c r="H56" s="70"/>
      <c r="I56" s="73"/>
      <c r="J56" s="64"/>
    </row>
  </sheetData>
  <sheetProtection/>
  <mergeCells count="12">
    <mergeCell ref="I21:J21"/>
    <mergeCell ref="I29:J29"/>
    <mergeCell ref="A39:B39"/>
    <mergeCell ref="A40:B40"/>
    <mergeCell ref="A41:B41"/>
    <mergeCell ref="A42:B42"/>
    <mergeCell ref="A1:A2"/>
    <mergeCell ref="B1:B2"/>
    <mergeCell ref="C1:E1"/>
    <mergeCell ref="F1:H1"/>
    <mergeCell ref="I1:J1"/>
    <mergeCell ref="I11:J11"/>
  </mergeCells>
  <printOptions/>
  <pageMargins left="0.6" right="0.48" top="0.2" bottom="0.61" header="0.36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Z146"/>
  <sheetViews>
    <sheetView view="pageBreakPreview" zoomScaleNormal="75" zoomScaleSheetLayoutView="100" zoomScalePageLayoutView="0" workbookViewId="0" topLeftCell="A1">
      <selection activeCell="AV13" sqref="AV13:AV15"/>
    </sheetView>
  </sheetViews>
  <sheetFormatPr defaultColWidth="1.796875" defaultRowHeight="10.5" customHeight="1"/>
  <cols>
    <col min="1" max="16384" width="1.69921875" style="0" customWidth="1"/>
  </cols>
  <sheetData>
    <row r="1" spans="1:129" ht="38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211" t="s">
        <v>149</v>
      </c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39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s="44" customFormat="1" ht="60" customHeight="1" thickBot="1">
      <c r="A3" s="215" t="s">
        <v>106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8" t="s">
        <v>115</v>
      </c>
      <c r="Z3" s="219"/>
      <c r="AA3" s="219"/>
      <c r="AB3" s="219"/>
      <c r="AC3" s="219"/>
      <c r="AD3" s="219"/>
      <c r="AE3" s="219"/>
      <c r="AF3" s="220"/>
      <c r="AG3" s="216" t="s">
        <v>108</v>
      </c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7"/>
      <c r="AY3" s="218" t="s">
        <v>116</v>
      </c>
      <c r="AZ3" s="219"/>
      <c r="BA3" s="219"/>
      <c r="BB3" s="219"/>
      <c r="BC3" s="219"/>
      <c r="BD3" s="219"/>
      <c r="BE3" s="219"/>
      <c r="BF3" s="220"/>
      <c r="BG3" s="215" t="s">
        <v>108</v>
      </c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7"/>
      <c r="BY3" s="221" t="s">
        <v>107</v>
      </c>
      <c r="BZ3" s="221"/>
      <c r="CA3" s="221"/>
      <c r="CB3" s="221"/>
      <c r="CC3" s="221"/>
      <c r="CD3" s="221"/>
      <c r="CE3" s="221"/>
      <c r="CF3" s="221"/>
      <c r="CG3" s="215" t="s">
        <v>109</v>
      </c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7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</row>
    <row r="4" spans="1:130" ht="10.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7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ht="10.5" customHeight="1">
      <c r="A5" s="88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9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ht="10.5" customHeight="1">
      <c r="A6" s="88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9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ht="10.5" customHeight="1">
      <c r="A7" s="88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9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ht="10.5" customHeight="1">
      <c r="A8" s="88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9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10.5" customHeight="1">
      <c r="A9" s="88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9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ht="10.5" customHeight="1">
      <c r="A10" s="88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9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ht="10.5" customHeight="1">
      <c r="A11" s="88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9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ht="10.5" customHeight="1">
      <c r="A12" s="88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9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10.5" customHeight="1">
      <c r="A13" s="88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9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1:130" ht="10.5" customHeight="1">
      <c r="A14" s="8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9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ht="10.5" customHeight="1">
      <c r="A15" s="88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9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ht="10.5" customHeight="1">
      <c r="A16" s="88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9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ht="10.5" customHeight="1">
      <c r="A17" s="88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9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</row>
    <row r="18" spans="1:130" ht="10.5" customHeight="1">
      <c r="A18" s="88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9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ht="10.5" customHeight="1">
      <c r="A19" s="88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9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1:130" ht="10.5" customHeight="1">
      <c r="A20" s="88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9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1:130" ht="10.5" customHeight="1">
      <c r="A21" s="88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9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ht="10.5" customHeight="1">
      <c r="A22" s="88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9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ht="10.5" customHeight="1">
      <c r="A23" s="88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9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ht="10.5" customHeight="1">
      <c r="A24" s="8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9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ht="10.5" customHeight="1">
      <c r="A25" s="88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9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ht="10.5" customHeight="1">
      <c r="A26" s="8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9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ht="10.5" customHeight="1">
      <c r="A27" s="88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9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ht="10.5" customHeight="1">
      <c r="A28" s="88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9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ht="10.5" customHeight="1">
      <c r="A29" s="88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9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ht="10.5" customHeight="1">
      <c r="A30" s="88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9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ht="10.5" customHeight="1">
      <c r="A31" s="88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9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ht="10.5" customHeight="1">
      <c r="A32" s="88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9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ht="10.5" customHeight="1">
      <c r="A33" s="88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9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0" ht="10.5" customHeight="1">
      <c r="A34" s="8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9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ht="10.5" customHeight="1">
      <c r="A35" s="88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9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ht="10.5" customHeight="1">
      <c r="A36" s="88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9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ht="10.5" customHeight="1">
      <c r="A37" s="88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9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ht="10.5" customHeight="1">
      <c r="A38" s="88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9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ht="10.5" customHeight="1">
      <c r="A39" s="88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9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ht="10.5" customHeight="1">
      <c r="A40" s="88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9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ht="10.5" customHeight="1">
      <c r="A41" s="88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9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ht="10.5" customHeight="1">
      <c r="A42" s="88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9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ht="10.5" customHeight="1">
      <c r="A43" s="88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9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ht="10.5" customHeight="1">
      <c r="A44" s="8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9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ht="10.5" customHeight="1">
      <c r="A45" s="88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9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ht="10.5" customHeight="1">
      <c r="A46" s="88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9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ht="10.5" customHeight="1">
      <c r="A47" s="88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9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ht="10.5" customHeight="1">
      <c r="A48" s="88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9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ht="10.5" customHeight="1">
      <c r="A49" s="88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9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ht="10.5" customHeight="1">
      <c r="A50" s="88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9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ht="10.5" customHeight="1">
      <c r="A51" s="88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9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ht="10.5" customHeight="1">
      <c r="A52" s="88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9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ht="10.5" customHeight="1">
      <c r="A53" s="88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9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ht="10.5" customHeight="1">
      <c r="A54" s="88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9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ht="10.5" customHeight="1">
      <c r="A55" s="88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9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ht="10.5" customHeight="1">
      <c r="A56" s="88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9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ht="10.5" customHeight="1">
      <c r="A57" s="8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9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ht="10.5" customHeight="1">
      <c r="A58" s="8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9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ht="10.5" customHeight="1">
      <c r="A59" s="88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9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ht="10.5" customHeight="1">
      <c r="A60" s="88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9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ht="10.5" customHeight="1">
      <c r="A61" s="88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9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ht="10.5" customHeight="1" thickBot="1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2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29" ht="10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0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0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0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0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0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0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0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0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0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0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04:127" ht="10.5" customHeight="1"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04:127" ht="10.5" customHeight="1"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04:127" ht="9.75" customHeight="1"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04:127" ht="10.5" customHeight="1"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04:127" ht="10.5" customHeight="1"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04:127" ht="10.5" customHeight="1"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05:127" ht="10.5" customHeight="1"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05:127" ht="10.5" customHeight="1"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05:127" ht="10.5" customHeight="1"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05:127" ht="10.5" customHeight="1"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05:127" ht="10.5" customHeight="1"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05:127" ht="10.5" customHeight="1"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05:127" ht="10.5" customHeight="1"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05:127" ht="10.5" customHeight="1"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05:127" ht="10.5" customHeight="1"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05:127" ht="10.5" customHeight="1"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05:127" ht="10.5" customHeight="1"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05:127" ht="10.5" customHeight="1"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05:127" ht="10.5" customHeight="1"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05:127" ht="10.5" customHeight="1"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05:127" ht="10.5" customHeight="1"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05:127" ht="10.5" customHeight="1"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05:127" ht="10.5" customHeight="1"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05:127" ht="10.5" customHeight="1"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05:127" ht="10.5" customHeight="1"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05:127" ht="10.5" customHeight="1"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05:127" ht="10.5" customHeight="1"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05:127" ht="10.5" customHeight="1"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05:127" ht="10.5" customHeight="1"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05:127" ht="10.5" customHeight="1"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05:127" ht="10.5" customHeight="1"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05:127" ht="10.5" customHeight="1"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05:127" ht="10.5" customHeight="1"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05:127" ht="10.5" customHeight="1"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05:127" ht="10.5" customHeight="1"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05:127" ht="10.5" customHeight="1"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05:127" ht="10.5" customHeight="1"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05:127" ht="10.5" customHeight="1"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05:127" ht="10.5" customHeight="1"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05:127" ht="10.5" customHeight="1"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05:127" ht="10.5" customHeight="1"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05:127" ht="10.5" customHeight="1"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05:127" ht="10.5" customHeight="1"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05:127" ht="10.5" customHeight="1"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05:127" ht="10.5" customHeight="1"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05:127" ht="10.5" customHeight="1"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05:127" ht="10.5" customHeight="1"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05:127" ht="10.5" customHeight="1"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05:127" ht="10.5" customHeight="1"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05:127" ht="10.5" customHeight="1"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05:127" ht="10.5" customHeight="1"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05:127" ht="10.5" customHeight="1"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05:127" ht="10.5" customHeight="1"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05:127" ht="10.5" customHeight="1"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05:127" ht="10.5" customHeight="1"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05:127" ht="10.5" customHeight="1"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05:127" ht="10.5" customHeight="1"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05:127" ht="10.5" customHeight="1"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05:127" ht="10.5" customHeight="1"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05:127" ht="10.5" customHeight="1"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05:127" ht="10.5" customHeight="1"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05:127" ht="10.5" customHeight="1"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05:127" ht="10.5" customHeight="1"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</sheetData>
  <sheetProtection/>
  <mergeCells count="8">
    <mergeCell ref="AG1:BX2"/>
    <mergeCell ref="CG3:CX3"/>
    <mergeCell ref="A3:X3"/>
    <mergeCell ref="Y3:AF3"/>
    <mergeCell ref="AG3:AX3"/>
    <mergeCell ref="AY3:BF3"/>
    <mergeCell ref="BG3:BX3"/>
    <mergeCell ref="BY3:CF3"/>
  </mergeCells>
  <printOptions/>
  <pageMargins left="0.85" right="0.21" top="0.88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建設水道課</cp:lastModifiedBy>
  <cp:lastPrinted>2013-08-22T07:36:12Z</cp:lastPrinted>
  <dcterms:created xsi:type="dcterms:W3CDTF">2011-04-06T04:15:13Z</dcterms:created>
  <dcterms:modified xsi:type="dcterms:W3CDTF">2016-11-22T07:16:52Z</dcterms:modified>
  <cp:category/>
  <cp:version/>
  <cp:contentType/>
  <cp:contentStatus/>
</cp:coreProperties>
</file>